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tabRatio="500" activeTab="0"/>
  </bookViews>
  <sheets>
    <sheet name="Calendrier Scolaire 2022 - 2023" sheetId="1" r:id="rId1"/>
  </sheets>
  <definedNames>
    <definedName name="Excel_BuiltIn_Print_Area" localSheetId="0">'Calendrier Scolaire 2022 - 2023'!$A$1:$BB$41</definedName>
    <definedName name="_xlnm.Print_Area" localSheetId="0">'Calendrier Scolaire 2022 - 2023'!$K$1:$BB$34</definedName>
  </definedNames>
  <calcPr fullCalcOnLoad="1"/>
</workbook>
</file>

<file path=xl/sharedStrings.xml><?xml version="1.0" encoding="utf-8"?>
<sst xmlns="http://schemas.openxmlformats.org/spreadsheetml/2006/main" count="192" uniqueCount="55">
  <si>
    <t>Janvier
2023</t>
  </si>
  <si>
    <t>Février
2023</t>
  </si>
  <si>
    <t>Mars
2023</t>
  </si>
  <si>
    <t>Avril
2023</t>
  </si>
  <si>
    <t>Mai
2023</t>
  </si>
  <si>
    <t>Juin
2023</t>
  </si>
  <si>
    <t>Juillet
2023</t>
  </si>
  <si>
    <t>Août
2023</t>
  </si>
  <si>
    <t>J</t>
  </si>
  <si>
    <t>S</t>
  </si>
  <si>
    <t>M</t>
  </si>
  <si>
    <t>D</t>
  </si>
  <si>
    <t>L</t>
  </si>
  <si>
    <t>V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</si>
  <si>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</si>
  <si>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</si>
  <si>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</si>
  <si>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l’an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</si>
  <si>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</si>
  <si>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</si>
  <si>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28 mai</t>
  </si>
  <si>
    <t>D. de Pentecôte</t>
  </si>
  <si>
    <t>11 novembre</t>
  </si>
  <si>
    <t>armistice 1918</t>
  </si>
  <si>
    <t>9 avril</t>
  </si>
  <si>
    <t>D. de Pâques</t>
  </si>
  <si>
    <t>8 mai</t>
  </si>
  <si>
    <t>victoire 1945</t>
  </si>
  <si>
    <t>29 mai</t>
  </si>
  <si>
    <t>L. de Pentecôte</t>
  </si>
  <si>
    <t>25 décembre</t>
  </si>
  <si>
    <t>Noël</t>
  </si>
  <si>
    <t>10 avril</t>
  </si>
  <si>
    <t>L. de Pâques</t>
  </si>
  <si>
    <t>18 mai</t>
  </si>
  <si>
    <t>J. de l’Ascension</t>
  </si>
  <si>
    <t>inscript°</t>
  </si>
  <si>
    <t>cours</t>
  </si>
  <si>
    <t>Sept 22</t>
  </si>
  <si>
    <t>Oct 22</t>
  </si>
  <si>
    <t>Nov 22</t>
  </si>
  <si>
    <t>Déc 22</t>
  </si>
  <si>
    <t>debrief</t>
  </si>
  <si>
    <t>Spect.</t>
  </si>
  <si>
    <t>sp+d</t>
  </si>
  <si>
    <t>ZONE B</t>
  </si>
  <si>
    <t>CALENDRIER Pièce à conviction 2022 - 2023</t>
  </si>
  <si>
    <t>cours LC</t>
  </si>
  <si>
    <t>cours 2h</t>
  </si>
  <si>
    <t>2h</t>
  </si>
  <si>
    <t>2 rg</t>
  </si>
  <si>
    <t>Rép° gén S2 S1</t>
  </si>
  <si>
    <t>Rép° gén S1 S2</t>
  </si>
  <si>
    <t>debrief ?</t>
  </si>
  <si>
    <t>Rép° gén M1 M2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</si>
</sst>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3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26"/>
      <color indexed="62"/>
      <name val="Arial"/>
      <family val="2"/>
    </font>
    <font>
      <sz val="24"/>
      <color indexed="62"/>
      <name val="Arial"/>
      <family val="2"/>
    </font>
    <font>
      <sz val="1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63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10"/>
      <color indexed="59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63"/>
      <name val="Arial"/>
      <family val="2"/>
    </font>
    <font>
      <b/>
      <i/>
      <strike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55"/>
      <name val="Calibri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i/>
      <sz val="8"/>
      <color indexed="8"/>
      <name val="Arial"/>
      <family val="2"/>
    </font>
    <font>
      <b/>
      <i/>
      <strike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i/>
      <sz val="8"/>
      <color theme="3" tint="-0.4999699890613556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i/>
      <strike/>
      <sz val="8"/>
      <color rgb="FFFF0000"/>
      <name val="Arial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29">
    <xf numFmtId="0" fontId="0" fillId="0" borderId="0" xfId="0" applyAlignment="1">
      <alignment vertical="top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6" borderId="13" xfId="0" applyNumberFormat="1" applyFont="1" applyFill="1" applyBorder="1" applyAlignment="1">
      <alignment horizontal="left" vertical="center" wrapText="1"/>
    </xf>
    <xf numFmtId="0" fontId="11" fillId="37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37" borderId="14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37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11" fillId="37" borderId="15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35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>
      <alignment horizontal="left" vertical="center" wrapText="1"/>
    </xf>
    <xf numFmtId="0" fontId="11" fillId="37" borderId="0" xfId="0" applyNumberFormat="1" applyFont="1" applyFill="1" applyBorder="1" applyAlignment="1">
      <alignment horizontal="right" vertical="center" wrapText="1"/>
    </xf>
    <xf numFmtId="0" fontId="12" fillId="38" borderId="13" xfId="0" applyNumberFormat="1" applyFont="1" applyFill="1" applyBorder="1" applyAlignment="1">
      <alignment horizontal="left" vertical="center" wrapText="1"/>
    </xf>
    <xf numFmtId="0" fontId="11" fillId="35" borderId="16" xfId="0" applyNumberFormat="1" applyFont="1" applyFill="1" applyBorder="1" applyAlignment="1">
      <alignment horizontal="left" vertical="center" wrapText="1"/>
    </xf>
    <xf numFmtId="0" fontId="11" fillId="35" borderId="20" xfId="0" applyNumberFormat="1" applyFont="1" applyFill="1" applyBorder="1" applyAlignment="1">
      <alignment horizontal="center" vertical="center" wrapText="1"/>
    </xf>
    <xf numFmtId="0" fontId="11" fillId="35" borderId="21" xfId="0" applyNumberFormat="1" applyFont="1" applyFill="1" applyBorder="1" applyAlignment="1">
      <alignment horizontal="left" vertical="center" wrapText="1"/>
    </xf>
    <xf numFmtId="0" fontId="11" fillId="37" borderId="15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12" fillId="35" borderId="22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1" fillId="38" borderId="16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37" borderId="0" xfId="0" applyNumberFormat="1" applyFont="1" applyFill="1" applyBorder="1" applyAlignment="1">
      <alignment horizontal="center" vertical="center" wrapText="1"/>
    </xf>
    <xf numFmtId="0" fontId="11" fillId="37" borderId="0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37" borderId="0" xfId="0" applyNumberFormat="1" applyFont="1" applyFill="1" applyBorder="1" applyAlignment="1">
      <alignment horizontal="left" vertical="center" wrapText="1"/>
    </xf>
    <xf numFmtId="0" fontId="11" fillId="37" borderId="14" xfId="0" applyNumberFormat="1" applyFont="1" applyFill="1" applyBorder="1" applyAlignment="1">
      <alignment horizontal="right" vertical="center" wrapText="1"/>
    </xf>
    <xf numFmtId="0" fontId="12" fillId="37" borderId="2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2" fillId="35" borderId="0" xfId="0" applyNumberFormat="1" applyFont="1" applyFill="1" applyBorder="1" applyAlignment="1">
      <alignment horizontal="left" vertical="center" wrapText="1"/>
    </xf>
    <xf numFmtId="0" fontId="13" fillId="37" borderId="0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0" fontId="11" fillId="0" borderId="22" xfId="0" applyNumberFormat="1" applyFont="1" applyFill="1" applyBorder="1" applyAlignment="1">
      <alignment horizontal="left" vertical="center" wrapText="1"/>
    </xf>
    <xf numFmtId="0" fontId="11" fillId="33" borderId="13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right" vertical="center" wrapText="1"/>
    </xf>
    <xf numFmtId="0" fontId="11" fillId="35" borderId="27" xfId="0" applyNumberFormat="1" applyFont="1" applyFill="1" applyBorder="1" applyAlignment="1">
      <alignment horizontal="center" vertical="center" wrapText="1"/>
    </xf>
    <xf numFmtId="0" fontId="11" fillId="35" borderId="25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vertical="top" wrapText="1"/>
    </xf>
    <xf numFmtId="0" fontId="6" fillId="39" borderId="0" xfId="0" applyNumberFormat="1" applyFont="1" applyFill="1" applyBorder="1" applyAlignment="1">
      <alignment horizontal="left" vertical="center" wrapText="1"/>
    </xf>
    <xf numFmtId="0" fontId="11" fillId="40" borderId="0" xfId="0" applyNumberFormat="1" applyFont="1" applyFill="1" applyBorder="1" applyAlignment="1">
      <alignment horizontal="left" vertical="center" wrapText="1"/>
    </xf>
    <xf numFmtId="0" fontId="11" fillId="41" borderId="0" xfId="0" applyNumberFormat="1" applyFont="1" applyFill="1" applyBorder="1" applyAlignment="1">
      <alignment horizontal="left" vertical="center" wrapText="1"/>
    </xf>
    <xf numFmtId="0" fontId="19" fillId="39" borderId="0" xfId="0" applyNumberFormat="1" applyFont="1" applyFill="1" applyBorder="1" applyAlignment="1">
      <alignment horizontal="left" vertical="center" wrapText="1"/>
    </xf>
    <xf numFmtId="0" fontId="12" fillId="39" borderId="0" xfId="0" applyNumberFormat="1" applyFont="1" applyFill="1" applyBorder="1" applyAlignment="1">
      <alignment horizontal="left" vertical="center" wrapText="1"/>
    </xf>
    <xf numFmtId="0" fontId="11" fillId="39" borderId="0" xfId="0" applyNumberFormat="1" applyFont="1" applyFill="1" applyBorder="1" applyAlignment="1">
      <alignment horizontal="left" vertical="center" wrapText="1"/>
    </xf>
    <xf numFmtId="0" fontId="12" fillId="40" borderId="0" xfId="0" applyNumberFormat="1" applyFont="1" applyFill="1" applyBorder="1" applyAlignment="1">
      <alignment horizontal="left" vertical="center" wrapText="1"/>
    </xf>
    <xf numFmtId="0" fontId="12" fillId="41" borderId="0" xfId="0" applyNumberFormat="1" applyFont="1" applyFill="1" applyBorder="1" applyAlignment="1">
      <alignment horizontal="left" vertical="center" wrapText="1"/>
    </xf>
    <xf numFmtId="0" fontId="2" fillId="39" borderId="0" xfId="0" applyNumberFormat="1" applyFont="1" applyFill="1" applyBorder="1" applyAlignment="1">
      <alignment horizontal="left" vertical="top" wrapText="1"/>
    </xf>
    <xf numFmtId="0" fontId="0" fillId="39" borderId="0" xfId="0" applyFill="1" applyBorder="1" applyAlignment="1">
      <alignment vertical="top"/>
    </xf>
    <xf numFmtId="0" fontId="11" fillId="0" borderId="28" xfId="0" applyNumberFormat="1" applyFont="1" applyFill="1" applyBorder="1" applyAlignment="1">
      <alignment horizontal="left" vertical="center" wrapText="1"/>
    </xf>
    <xf numFmtId="0" fontId="65" fillId="35" borderId="13" xfId="0" applyNumberFormat="1" applyFont="1" applyFill="1" applyBorder="1" applyAlignment="1">
      <alignment horizontal="left" vertical="center" wrapText="1"/>
    </xf>
    <xf numFmtId="0" fontId="11" fillId="36" borderId="28" xfId="0" applyNumberFormat="1" applyFont="1" applyFill="1" applyBorder="1" applyAlignment="1">
      <alignment horizontal="left" vertical="center" wrapText="1"/>
    </xf>
    <xf numFmtId="0" fontId="12" fillId="35" borderId="28" xfId="0" applyNumberFormat="1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top"/>
    </xf>
    <xf numFmtId="0" fontId="2" fillId="39" borderId="0" xfId="0" applyNumberFormat="1" applyFont="1" applyFill="1" applyBorder="1" applyAlignment="1">
      <alignment horizontal="left" vertical="center" wrapText="1"/>
    </xf>
    <xf numFmtId="0" fontId="12" fillId="39" borderId="0" xfId="0" applyNumberFormat="1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right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34" borderId="3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right" vertical="center" wrapText="1"/>
    </xf>
    <xf numFmtId="0" fontId="11" fillId="37" borderId="15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37" borderId="15" xfId="0" applyNumberFormat="1" applyFont="1" applyFill="1" applyBorder="1" applyAlignment="1">
      <alignment horizontal="center" vertical="center" wrapText="1"/>
    </xf>
    <xf numFmtId="0" fontId="12" fillId="37" borderId="32" xfId="0" applyNumberFormat="1" applyFont="1" applyFill="1" applyBorder="1" applyAlignment="1">
      <alignment horizontal="left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>
      <alignment horizontal="left" vertical="center" wrapText="1"/>
    </xf>
    <xf numFmtId="0" fontId="11" fillId="36" borderId="20" xfId="0" applyNumberFormat="1" applyFont="1" applyFill="1" applyBorder="1" applyAlignment="1">
      <alignment horizontal="center" vertical="center" wrapText="1"/>
    </xf>
    <xf numFmtId="0" fontId="66" fillId="35" borderId="13" xfId="0" applyNumberFormat="1" applyFont="1" applyFill="1" applyBorder="1" applyAlignment="1">
      <alignment horizontal="left" vertical="center" wrapText="1"/>
    </xf>
    <xf numFmtId="0" fontId="19" fillId="35" borderId="28" xfId="0" applyNumberFormat="1" applyFont="1" applyFill="1" applyBorder="1" applyAlignment="1">
      <alignment horizontal="left" vertical="center" wrapText="1"/>
    </xf>
    <xf numFmtId="14" fontId="67" fillId="0" borderId="0" xfId="0" applyNumberFormat="1" applyFont="1" applyFill="1" applyBorder="1" applyAlignment="1">
      <alignment horizontal="left" vertical="top" wrapText="1"/>
    </xf>
    <xf numFmtId="0" fontId="67" fillId="0" borderId="0" xfId="0" applyNumberFormat="1" applyFont="1" applyFill="1" applyBorder="1" applyAlignment="1">
      <alignment horizontal="left" vertical="top" wrapText="1"/>
    </xf>
    <xf numFmtId="0" fontId="7" fillId="37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65" fillId="0" borderId="13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11" fillId="42" borderId="34" xfId="0" applyNumberFormat="1" applyFont="1" applyFill="1" applyBorder="1" applyAlignment="1">
      <alignment horizontal="center" vertical="center" wrapText="1"/>
    </xf>
    <xf numFmtId="0" fontId="11" fillId="42" borderId="35" xfId="0" applyNumberFormat="1" applyFont="1" applyFill="1" applyBorder="1" applyAlignment="1">
      <alignment horizontal="center" vertical="center" wrapText="1"/>
    </xf>
    <xf numFmtId="0" fontId="11" fillId="42" borderId="36" xfId="0" applyNumberFormat="1" applyFont="1" applyFill="1" applyBorder="1" applyAlignment="1">
      <alignment horizontal="center" vertical="center" wrapText="1"/>
    </xf>
    <xf numFmtId="0" fontId="11" fillId="42" borderId="37" xfId="0" applyNumberFormat="1" applyFont="1" applyFill="1" applyBorder="1" applyAlignment="1">
      <alignment horizontal="center" vertical="center" wrapText="1"/>
    </xf>
    <xf numFmtId="0" fontId="11" fillId="42" borderId="0" xfId="0" applyNumberFormat="1" applyFont="1" applyFill="1" applyBorder="1" applyAlignment="1">
      <alignment horizontal="center" vertical="center" wrapText="1"/>
    </xf>
    <xf numFmtId="0" fontId="11" fillId="42" borderId="38" xfId="0" applyNumberFormat="1" applyFont="1" applyFill="1" applyBorder="1" applyAlignment="1">
      <alignment horizontal="center" vertical="center" wrapText="1"/>
    </xf>
    <xf numFmtId="0" fontId="11" fillId="42" borderId="39" xfId="0" applyNumberFormat="1" applyFont="1" applyFill="1" applyBorder="1" applyAlignment="1">
      <alignment horizontal="center" vertical="center" wrapText="1"/>
    </xf>
    <xf numFmtId="0" fontId="11" fillId="42" borderId="15" xfId="0" applyNumberFormat="1" applyFont="1" applyFill="1" applyBorder="1" applyAlignment="1">
      <alignment horizontal="center" vertical="center" wrapText="1"/>
    </xf>
    <xf numFmtId="0" fontId="11" fillId="42" borderId="33" xfId="0" applyNumberFormat="1" applyFont="1" applyFill="1" applyBorder="1" applyAlignment="1">
      <alignment horizontal="center" vertical="center" wrapText="1"/>
    </xf>
    <xf numFmtId="0" fontId="66" fillId="35" borderId="19" xfId="0" applyNumberFormat="1" applyFont="1" applyFill="1" applyBorder="1" applyAlignment="1">
      <alignment horizontal="left" vertical="center" wrapText="1"/>
    </xf>
    <xf numFmtId="0" fontId="66" fillId="35" borderId="38" xfId="0" applyNumberFormat="1" applyFont="1" applyFill="1" applyBorder="1" applyAlignment="1">
      <alignment horizontal="left" vertical="center" wrapText="1"/>
    </xf>
    <xf numFmtId="0" fontId="12" fillId="0" borderId="40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left" vertical="center" wrapText="1"/>
    </xf>
    <xf numFmtId="0" fontId="11" fillId="42" borderId="25" xfId="0" applyNumberFormat="1" applyFont="1" applyFill="1" applyBorder="1" applyAlignment="1">
      <alignment horizontal="center" vertical="center" wrapText="1"/>
    </xf>
    <xf numFmtId="0" fontId="11" fillId="42" borderId="26" xfId="0" applyNumberFormat="1" applyFont="1" applyFill="1" applyBorder="1" applyAlignment="1">
      <alignment horizontal="center" vertical="center" wrapText="1"/>
    </xf>
    <xf numFmtId="0" fontId="11" fillId="42" borderId="23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42" xfId="0" applyNumberFormat="1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65" fillId="0" borderId="21" xfId="0" applyNumberFormat="1" applyFont="1" applyFill="1" applyBorder="1" applyAlignment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righ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0" fontId="12" fillId="0" borderId="42" xfId="0" applyNumberFormat="1" applyFont="1" applyFill="1" applyBorder="1" applyAlignment="1">
      <alignment horizontal="left" vertical="center" wrapText="1"/>
    </xf>
    <xf numFmtId="0" fontId="12" fillId="35" borderId="4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left" vertical="center" wrapText="1"/>
    </xf>
    <xf numFmtId="0" fontId="12" fillId="0" borderId="38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0" fontId="11" fillId="35" borderId="13" xfId="0" applyNumberFormat="1" applyFont="1" applyFill="1" applyBorder="1" applyAlignment="1">
      <alignment horizontal="left" vertical="center" wrapText="1"/>
    </xf>
    <xf numFmtId="0" fontId="11" fillId="35" borderId="20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Fill="1" applyBorder="1" applyAlignment="1">
      <alignment horizontal="left" vertical="center" wrapText="1"/>
    </xf>
    <xf numFmtId="0" fontId="6" fillId="36" borderId="13" xfId="0" applyNumberFormat="1" applyFont="1" applyFill="1" applyBorder="1" applyAlignment="1">
      <alignment horizontal="right" vertical="center" wrapText="1"/>
    </xf>
    <xf numFmtId="0" fontId="6" fillId="36" borderId="28" xfId="0" applyNumberFormat="1" applyFont="1" applyFill="1" applyBorder="1" applyAlignment="1">
      <alignment horizontal="right" vertical="center" wrapText="1"/>
    </xf>
    <xf numFmtId="0" fontId="6" fillId="36" borderId="20" xfId="0" applyNumberFormat="1" applyFont="1" applyFill="1" applyBorder="1" applyAlignment="1">
      <alignment horizontal="righ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right" vertical="center" wrapText="1"/>
    </xf>
    <xf numFmtId="0" fontId="11" fillId="35" borderId="4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0" fontId="68" fillId="35" borderId="40" xfId="0" applyNumberFormat="1" applyFont="1" applyFill="1" applyBorder="1" applyAlignment="1">
      <alignment horizontal="left" vertical="center" wrapText="1"/>
    </xf>
    <xf numFmtId="0" fontId="14" fillId="35" borderId="40" xfId="0" applyNumberFormat="1" applyFont="1" applyFill="1" applyBorder="1" applyAlignment="1">
      <alignment horizontal="left" vertical="center" wrapText="1"/>
    </xf>
    <xf numFmtId="0" fontId="19" fillId="35" borderId="20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5" fillId="35" borderId="13" xfId="0" applyNumberFormat="1" applyFont="1" applyFill="1" applyBorder="1" applyAlignment="1">
      <alignment horizontal="left" vertical="center" wrapText="1"/>
    </xf>
    <xf numFmtId="0" fontId="12" fillId="0" borderId="40" xfId="0" applyNumberFormat="1" applyFont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65" fillId="0" borderId="28" xfId="0" applyNumberFormat="1" applyFont="1" applyFill="1" applyBorder="1" applyAlignment="1">
      <alignment horizontal="left" vertical="center" wrapText="1"/>
    </xf>
    <xf numFmtId="0" fontId="65" fillId="0" borderId="20" xfId="0" applyNumberFormat="1" applyFont="1" applyFill="1" applyBorder="1" applyAlignment="1">
      <alignment horizontal="left" vertical="center" wrapText="1"/>
    </xf>
    <xf numFmtId="0" fontId="12" fillId="0" borderId="43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right" vertical="center" wrapText="1"/>
    </xf>
    <xf numFmtId="0" fontId="11" fillId="0" borderId="43" xfId="0" applyNumberFormat="1" applyFont="1" applyFill="1" applyBorder="1" applyAlignment="1">
      <alignment horizontal="left" vertical="center" wrapText="1"/>
    </xf>
    <xf numFmtId="0" fontId="12" fillId="35" borderId="38" xfId="0" applyNumberFormat="1" applyFont="1" applyFill="1" applyBorder="1" applyAlignment="1">
      <alignment horizontal="left" vertical="center" wrapText="1"/>
    </xf>
    <xf numFmtId="0" fontId="19" fillId="35" borderId="13" xfId="0" applyNumberFormat="1" applyFont="1" applyFill="1" applyBorder="1" applyAlignment="1">
      <alignment horizontal="left" vertical="center" wrapText="1"/>
    </xf>
    <xf numFmtId="0" fontId="66" fillId="35" borderId="28" xfId="0" applyNumberFormat="1" applyFont="1" applyFill="1" applyBorder="1" applyAlignment="1">
      <alignment horizontal="left" vertical="center" wrapText="1"/>
    </xf>
    <xf numFmtId="0" fontId="66" fillId="35" borderId="20" xfId="0" applyNumberFormat="1" applyFont="1" applyFill="1" applyBorder="1" applyAlignment="1">
      <alignment horizontal="left" vertical="center" wrapText="1"/>
    </xf>
    <xf numFmtId="0" fontId="12" fillId="0" borderId="44" xfId="0" applyNumberFormat="1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45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6" fillId="35" borderId="40" xfId="0" applyNumberFormat="1" applyFont="1" applyFill="1" applyBorder="1" applyAlignment="1">
      <alignment horizontal="left" vertical="center" wrapText="1"/>
    </xf>
    <xf numFmtId="0" fontId="19" fillId="35" borderId="40" xfId="0" applyNumberFormat="1" applyFont="1" applyFill="1" applyBorder="1" applyAlignment="1">
      <alignment horizontal="left" vertical="center" wrapText="1"/>
    </xf>
    <xf numFmtId="0" fontId="11" fillId="38" borderId="40" xfId="0" applyNumberFormat="1" applyFont="1" applyFill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12" fillId="35" borderId="20" xfId="0" applyNumberFormat="1" applyFont="1" applyFill="1" applyBorder="1" applyAlignment="1">
      <alignment horizontal="left" vertical="center" wrapText="1"/>
    </xf>
    <xf numFmtId="0" fontId="22" fillId="35" borderId="40" xfId="0" applyNumberFormat="1" applyFont="1" applyFill="1" applyBorder="1" applyAlignment="1">
      <alignment horizontal="left" vertical="center" wrapText="1"/>
    </xf>
    <xf numFmtId="0" fontId="12" fillId="36" borderId="40" xfId="0" applyNumberFormat="1" applyFont="1" applyFill="1" applyBorder="1" applyAlignment="1">
      <alignment horizontal="left" vertical="center" wrapText="1"/>
    </xf>
    <xf numFmtId="0" fontId="11" fillId="35" borderId="43" xfId="0" applyNumberFormat="1" applyFont="1" applyFill="1" applyBorder="1" applyAlignment="1">
      <alignment horizontal="left" vertical="center" wrapText="1"/>
    </xf>
    <xf numFmtId="0" fontId="11" fillId="35" borderId="16" xfId="0" applyNumberFormat="1" applyFont="1" applyFill="1" applyBorder="1" applyAlignment="1">
      <alignment horizontal="left" vertical="center" wrapText="1"/>
    </xf>
    <xf numFmtId="0" fontId="69" fillId="35" borderId="40" xfId="0" applyNumberFormat="1" applyFont="1" applyFill="1" applyBorder="1" applyAlignment="1">
      <alignment horizontal="left" vertical="center" wrapText="1"/>
    </xf>
    <xf numFmtId="0" fontId="12" fillId="35" borderId="13" xfId="0" applyNumberFormat="1" applyFont="1" applyFill="1" applyBorder="1" applyAlignment="1">
      <alignment horizontal="left" vertical="center" wrapText="1"/>
    </xf>
    <xf numFmtId="0" fontId="70" fillId="11" borderId="13" xfId="0" applyNumberFormat="1" applyFont="1" applyFill="1" applyBorder="1" applyAlignment="1">
      <alignment horizontal="left" vertical="center" wrapText="1"/>
    </xf>
    <xf numFmtId="0" fontId="23" fillId="11" borderId="28" xfId="0" applyNumberFormat="1" applyFont="1" applyFill="1" applyBorder="1" applyAlignment="1">
      <alignment horizontal="left" vertical="center" wrapText="1"/>
    </xf>
    <xf numFmtId="0" fontId="11" fillId="0" borderId="46" xfId="0" applyNumberFormat="1" applyFont="1" applyFill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right" vertical="center" wrapText="1"/>
    </xf>
    <xf numFmtId="0" fontId="21" fillId="35" borderId="13" xfId="0" applyNumberFormat="1" applyFont="1" applyFill="1" applyBorder="1" applyAlignment="1">
      <alignment horizontal="left" vertical="center" wrapText="1"/>
    </xf>
    <xf numFmtId="0" fontId="21" fillId="35" borderId="28" xfId="0" applyNumberFormat="1" applyFont="1" applyFill="1" applyBorder="1" applyAlignment="1">
      <alignment horizontal="left" vertical="center" wrapText="1"/>
    </xf>
    <xf numFmtId="0" fontId="21" fillId="35" borderId="20" xfId="0" applyNumberFormat="1" applyFont="1" applyFill="1" applyBorder="1" applyAlignment="1">
      <alignment horizontal="left" vertical="center" wrapText="1"/>
    </xf>
    <xf numFmtId="0" fontId="12" fillId="35" borderId="48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35" borderId="13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20" fillId="35" borderId="40" xfId="0" applyNumberFormat="1" applyFont="1" applyFill="1" applyBorder="1" applyAlignment="1">
      <alignment horizontal="left" vertical="center" wrapText="1"/>
    </xf>
    <xf numFmtId="0" fontId="6" fillId="36" borderId="21" xfId="0" applyNumberFormat="1" applyFont="1" applyFill="1" applyBorder="1" applyAlignment="1">
      <alignment horizontal="right" vertical="center" wrapText="1"/>
    </xf>
    <xf numFmtId="49" fontId="9" fillId="42" borderId="27" xfId="0" applyNumberFormat="1" applyFont="1" applyFill="1" applyBorder="1" applyAlignment="1">
      <alignment horizontal="center" vertical="center" wrapText="1"/>
    </xf>
    <xf numFmtId="0" fontId="22" fillId="40" borderId="40" xfId="0" applyNumberFormat="1" applyFont="1" applyFill="1" applyBorder="1" applyAlignment="1">
      <alignment horizontal="left" vertical="center" wrapText="1"/>
    </xf>
    <xf numFmtId="0" fontId="46" fillId="0" borderId="21" xfId="0" applyNumberFormat="1" applyFont="1" applyFill="1" applyBorder="1" applyAlignment="1">
      <alignment horizontal="left" vertical="center" wrapText="1"/>
    </xf>
    <xf numFmtId="0" fontId="46" fillId="0" borderId="41" xfId="0" applyNumberFormat="1" applyFont="1" applyFill="1" applyBorder="1" applyAlignment="1">
      <alignment horizontal="left" vertical="center" wrapText="1"/>
    </xf>
    <xf numFmtId="0" fontId="71" fillId="35" borderId="40" xfId="0" applyNumberFormat="1" applyFont="1" applyFill="1" applyBorder="1" applyAlignment="1">
      <alignment horizontal="left" vertical="center" wrapText="1"/>
    </xf>
    <xf numFmtId="0" fontId="72" fillId="35" borderId="40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41"/>
  <sheetViews>
    <sheetView showGridLines="0" tabSelected="1" zoomScale="115" zoomScaleNormal="115" zoomScalePageLayoutView="0" workbookViewId="0" topLeftCell="K17">
      <selection activeCell="AW2" sqref="AW2"/>
    </sheetView>
  </sheetViews>
  <sheetFormatPr defaultColWidth="10.09765625" defaultRowHeight="19.5" customHeight="1"/>
  <cols>
    <col min="1" max="2" width="2.3984375" style="1" customWidth="1"/>
    <col min="3" max="3" width="2.3984375" style="2" customWidth="1"/>
    <col min="4" max="4" width="0.4921875" style="2" customWidth="1"/>
    <col min="5" max="5" width="2.3984375" style="2" customWidth="1"/>
    <col min="6" max="6" width="1.59765625" style="2" customWidth="1"/>
    <col min="7" max="8" width="2.3984375" style="1" customWidth="1"/>
    <col min="9" max="9" width="5.09765625" style="2" customWidth="1"/>
    <col min="10" max="10" width="1.8984375" style="2" customWidth="1"/>
    <col min="11" max="12" width="2.3984375" style="1" customWidth="1"/>
    <col min="13" max="13" width="5" style="2" customWidth="1"/>
    <col min="14" max="14" width="2.3984375" style="2" customWidth="1"/>
    <col min="15" max="16" width="2.3984375" style="1" customWidth="1"/>
    <col min="17" max="17" width="4.59765625" style="2" customWidth="1"/>
    <col min="18" max="19" width="2.3984375" style="2" customWidth="1"/>
    <col min="20" max="21" width="2.3984375" style="1" customWidth="1"/>
    <col min="22" max="22" width="4.5" style="2" customWidth="1"/>
    <col min="23" max="23" width="2.3984375" style="2" customWidth="1"/>
    <col min="24" max="25" width="2.3984375" style="1" customWidth="1"/>
    <col min="26" max="26" width="5.5" style="2" customWidth="1"/>
    <col min="27" max="27" width="2.3984375" style="2" customWidth="1"/>
    <col min="28" max="29" width="2.3984375" style="1" customWidth="1"/>
    <col min="30" max="30" width="4" style="2" customWidth="1"/>
    <col min="31" max="31" width="2.3984375" style="2" customWidth="1"/>
    <col min="32" max="33" width="2.3984375" style="1" customWidth="1"/>
    <col min="34" max="34" width="4.59765625" style="2" customWidth="1"/>
    <col min="35" max="35" width="2.8984375" style="2" customWidth="1"/>
    <col min="36" max="37" width="2.3984375" style="1" customWidth="1"/>
    <col min="38" max="38" width="5.3984375" style="2" customWidth="1"/>
    <col min="39" max="40" width="2.3984375" style="2" customWidth="1"/>
    <col min="41" max="42" width="2.3984375" style="1" customWidth="1"/>
    <col min="43" max="43" width="2.3984375" style="2" customWidth="1"/>
    <col min="44" max="44" width="1.1015625" style="2" customWidth="1"/>
    <col min="45" max="45" width="1.59765625" style="2" customWidth="1"/>
    <col min="46" max="46" width="2.3984375" style="2" customWidth="1"/>
    <col min="47" max="48" width="2.3984375" style="1" customWidth="1"/>
    <col min="49" max="50" width="2.3984375" style="2" customWidth="1"/>
    <col min="51" max="51" width="2.5" style="1" customWidth="1"/>
    <col min="52" max="52" width="2.3984375" style="1" customWidth="1"/>
    <col min="53" max="54" width="2.3984375" style="2" customWidth="1"/>
    <col min="55" max="226" width="10.09765625" style="2" customWidth="1"/>
  </cols>
  <sheetData>
    <row r="1" spans="1:54" ht="33">
      <c r="A1" s="3"/>
      <c r="B1" s="4"/>
      <c r="C1" s="5"/>
      <c r="D1" s="5"/>
      <c r="E1" s="5"/>
      <c r="F1" s="5"/>
      <c r="G1" s="4"/>
      <c r="H1" s="4"/>
      <c r="I1" s="5"/>
      <c r="J1" s="5"/>
      <c r="K1" s="4"/>
      <c r="L1" s="117" t="s">
        <v>46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4">
        <v>43599</v>
      </c>
      <c r="AX1" s="115"/>
      <c r="AY1" s="115"/>
      <c r="AZ1" s="116" t="s">
        <v>45</v>
      </c>
      <c r="BA1" s="116"/>
      <c r="BB1" s="116"/>
    </row>
    <row r="2" spans="1:54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"/>
      <c r="AP2" s="6"/>
      <c r="AQ2" s="7"/>
      <c r="AR2" s="7"/>
      <c r="AS2" s="7"/>
      <c r="AT2" s="7"/>
      <c r="AU2" s="6"/>
      <c r="AV2" s="6"/>
      <c r="AW2" s="7"/>
      <c r="AX2" s="7"/>
      <c r="AY2" s="6"/>
      <c r="AZ2" s="6"/>
      <c r="BA2" s="7"/>
      <c r="BB2" s="7"/>
    </row>
    <row r="3" spans="1:55" ht="24" customHeight="1">
      <c r="A3" s="223" t="s">
        <v>38</v>
      </c>
      <c r="B3" s="223"/>
      <c r="C3" s="223"/>
      <c r="D3" s="223"/>
      <c r="E3" s="223"/>
      <c r="F3" s="223"/>
      <c r="G3" s="223" t="s">
        <v>39</v>
      </c>
      <c r="H3" s="223"/>
      <c r="I3" s="223"/>
      <c r="J3" s="223"/>
      <c r="K3" s="223" t="s">
        <v>40</v>
      </c>
      <c r="L3" s="223"/>
      <c r="M3" s="223"/>
      <c r="N3" s="223"/>
      <c r="O3" s="223" t="s">
        <v>41</v>
      </c>
      <c r="P3" s="223"/>
      <c r="Q3" s="223"/>
      <c r="R3" s="223"/>
      <c r="S3" s="8"/>
      <c r="T3" s="223" t="s">
        <v>0</v>
      </c>
      <c r="U3" s="223"/>
      <c r="V3" s="223"/>
      <c r="W3" s="223"/>
      <c r="X3" s="223" t="s">
        <v>1</v>
      </c>
      <c r="Y3" s="223"/>
      <c r="Z3" s="223"/>
      <c r="AA3" s="223"/>
      <c r="AB3" s="223" t="s">
        <v>2</v>
      </c>
      <c r="AC3" s="223"/>
      <c r="AD3" s="223"/>
      <c r="AE3" s="223"/>
      <c r="AF3" s="223" t="s">
        <v>3</v>
      </c>
      <c r="AG3" s="223"/>
      <c r="AH3" s="223"/>
      <c r="AI3" s="223"/>
      <c r="AJ3" s="223" t="s">
        <v>4</v>
      </c>
      <c r="AK3" s="223"/>
      <c r="AL3" s="223"/>
      <c r="AM3" s="223"/>
      <c r="AN3" s="223"/>
      <c r="AO3" s="223" t="s">
        <v>5</v>
      </c>
      <c r="AP3" s="223"/>
      <c r="AQ3" s="223"/>
      <c r="AR3" s="223"/>
      <c r="AS3" s="223"/>
      <c r="AT3" s="223"/>
      <c r="AU3" s="223" t="s">
        <v>6</v>
      </c>
      <c r="AV3" s="223"/>
      <c r="AW3" s="223"/>
      <c r="AX3" s="223"/>
      <c r="AY3" s="223" t="s">
        <v>7</v>
      </c>
      <c r="AZ3" s="223"/>
      <c r="BA3" s="223"/>
      <c r="BB3" s="223"/>
      <c r="BC3" s="9"/>
    </row>
    <row r="4" spans="1:54" ht="12.75" customHeight="1">
      <c r="A4" s="10">
        <v>1</v>
      </c>
      <c r="B4" s="11" t="s">
        <v>8</v>
      </c>
      <c r="C4" s="158"/>
      <c r="D4" s="158"/>
      <c r="E4" s="158"/>
      <c r="F4" s="158"/>
      <c r="G4" s="12">
        <v>1</v>
      </c>
      <c r="H4" s="13" t="s">
        <v>9</v>
      </c>
      <c r="I4" s="112" t="s">
        <v>37</v>
      </c>
      <c r="J4" s="113"/>
      <c r="K4" s="10">
        <v>1</v>
      </c>
      <c r="L4" s="14" t="s">
        <v>10</v>
      </c>
      <c r="M4" s="15"/>
      <c r="N4" s="16"/>
      <c r="O4" s="10">
        <v>1</v>
      </c>
      <c r="P4" s="11" t="s">
        <v>8</v>
      </c>
      <c r="Q4" s="158"/>
      <c r="R4" s="158"/>
      <c r="S4" s="17"/>
      <c r="T4" s="10">
        <v>1</v>
      </c>
      <c r="U4" s="14" t="s">
        <v>11</v>
      </c>
      <c r="V4" s="15"/>
      <c r="W4" s="18"/>
      <c r="X4" s="10">
        <v>1</v>
      </c>
      <c r="Y4" s="11" t="s">
        <v>10</v>
      </c>
      <c r="Z4" s="120" t="s">
        <v>37</v>
      </c>
      <c r="AA4" s="121"/>
      <c r="AB4" s="10">
        <v>1</v>
      </c>
      <c r="AC4" s="11" t="s">
        <v>10</v>
      </c>
      <c r="AD4" s="120" t="s">
        <v>37</v>
      </c>
      <c r="AE4" s="121"/>
      <c r="AF4" s="10">
        <v>1</v>
      </c>
      <c r="AG4" s="13" t="s">
        <v>9</v>
      </c>
      <c r="AH4" s="197" t="s">
        <v>37</v>
      </c>
      <c r="AI4" s="221"/>
      <c r="AJ4" s="10">
        <v>1</v>
      </c>
      <c r="AK4" s="14" t="s">
        <v>12</v>
      </c>
      <c r="AL4" s="222">
        <v>18</v>
      </c>
      <c r="AM4" s="222"/>
      <c r="AN4" s="16"/>
      <c r="AO4" s="10">
        <v>1</v>
      </c>
      <c r="AP4" s="11" t="s">
        <v>8</v>
      </c>
      <c r="AQ4" s="133"/>
      <c r="AR4" s="133"/>
      <c r="AS4" s="133"/>
      <c r="AT4" s="133"/>
      <c r="AU4" s="10">
        <v>1</v>
      </c>
      <c r="AV4" s="13" t="s">
        <v>9</v>
      </c>
      <c r="AW4" s="177"/>
      <c r="AX4" s="177"/>
      <c r="AY4" s="10">
        <v>1</v>
      </c>
      <c r="AZ4" s="11" t="s">
        <v>10</v>
      </c>
      <c r="BA4" s="19"/>
      <c r="BB4" s="16"/>
    </row>
    <row r="5" spans="1:54" ht="12.75" customHeight="1">
      <c r="A5" s="10">
        <v>2</v>
      </c>
      <c r="B5" s="11" t="s">
        <v>13</v>
      </c>
      <c r="C5" s="179"/>
      <c r="D5" s="179"/>
      <c r="E5" s="179"/>
      <c r="F5" s="179"/>
      <c r="G5" s="10">
        <v>2</v>
      </c>
      <c r="H5" s="13" t="s">
        <v>11</v>
      </c>
      <c r="I5" s="174"/>
      <c r="J5" s="174"/>
      <c r="K5" s="10">
        <v>2</v>
      </c>
      <c r="L5" s="11" t="s">
        <v>10</v>
      </c>
      <c r="M5" s="20"/>
      <c r="N5" s="21"/>
      <c r="O5" s="10">
        <v>2</v>
      </c>
      <c r="P5" s="11" t="s">
        <v>13</v>
      </c>
      <c r="Q5" s="133"/>
      <c r="R5" s="133"/>
      <c r="S5" s="22"/>
      <c r="T5" s="10">
        <v>2</v>
      </c>
      <c r="U5" s="11" t="s">
        <v>12</v>
      </c>
      <c r="V5" s="23">
        <v>1</v>
      </c>
      <c r="W5" s="24"/>
      <c r="X5" s="10">
        <v>2</v>
      </c>
      <c r="Y5" s="11" t="s">
        <v>8</v>
      </c>
      <c r="Z5" s="158"/>
      <c r="AA5" s="158"/>
      <c r="AB5" s="10">
        <v>2</v>
      </c>
      <c r="AC5" s="11" t="s">
        <v>8</v>
      </c>
      <c r="AD5" s="152"/>
      <c r="AE5" s="152"/>
      <c r="AF5" s="10">
        <v>2</v>
      </c>
      <c r="AG5" s="13" t="s">
        <v>11</v>
      </c>
      <c r="AH5" s="156"/>
      <c r="AI5" s="156"/>
      <c r="AJ5" s="10">
        <v>2</v>
      </c>
      <c r="AK5" s="11" t="s">
        <v>10</v>
      </c>
      <c r="AL5" s="220"/>
      <c r="AM5" s="220"/>
      <c r="AN5" s="220"/>
      <c r="AO5" s="10">
        <v>2</v>
      </c>
      <c r="AP5" s="11" t="s">
        <v>13</v>
      </c>
      <c r="AQ5" s="158"/>
      <c r="AR5" s="158"/>
      <c r="AS5" s="158"/>
      <c r="AT5" s="158"/>
      <c r="AU5" s="10">
        <v>2</v>
      </c>
      <c r="AV5" s="27" t="s">
        <v>11</v>
      </c>
      <c r="AW5" s="188"/>
      <c r="AX5" s="188"/>
      <c r="AY5" s="10">
        <v>2</v>
      </c>
      <c r="AZ5" s="11" t="s">
        <v>10</v>
      </c>
      <c r="BA5" s="25"/>
      <c r="BB5" s="21"/>
    </row>
    <row r="6" spans="1:54" ht="12.75" customHeight="1">
      <c r="A6" s="10">
        <v>3</v>
      </c>
      <c r="B6" s="13" t="s">
        <v>9</v>
      </c>
      <c r="C6" s="176" t="s">
        <v>36</v>
      </c>
      <c r="D6" s="176"/>
      <c r="E6" s="176"/>
      <c r="F6" s="176"/>
      <c r="G6" s="12">
        <v>3</v>
      </c>
      <c r="H6" s="28" t="s">
        <v>12</v>
      </c>
      <c r="I6" s="186">
        <v>40</v>
      </c>
      <c r="J6" s="186"/>
      <c r="K6" s="10">
        <v>3</v>
      </c>
      <c r="L6" s="11" t="s">
        <v>8</v>
      </c>
      <c r="M6" s="19"/>
      <c r="N6" s="29"/>
      <c r="O6" s="10">
        <v>3</v>
      </c>
      <c r="P6" s="13" t="s">
        <v>9</v>
      </c>
      <c r="Q6" s="197" t="s">
        <v>37</v>
      </c>
      <c r="R6" s="221"/>
      <c r="S6" s="30"/>
      <c r="T6" s="10">
        <v>3</v>
      </c>
      <c r="U6" s="11" t="s">
        <v>10</v>
      </c>
      <c r="V6" s="181"/>
      <c r="W6" s="181"/>
      <c r="X6" s="10">
        <v>3</v>
      </c>
      <c r="Y6" s="11" t="s">
        <v>13</v>
      </c>
      <c r="Z6" s="133"/>
      <c r="AA6" s="133"/>
      <c r="AB6" s="10">
        <v>3</v>
      </c>
      <c r="AC6" s="11" t="s">
        <v>13</v>
      </c>
      <c r="AD6" s="160"/>
      <c r="AE6" s="160"/>
      <c r="AF6" s="10">
        <v>3</v>
      </c>
      <c r="AG6" s="11" t="s">
        <v>12</v>
      </c>
      <c r="AH6" s="173">
        <v>14</v>
      </c>
      <c r="AI6" s="173"/>
      <c r="AJ6" s="10">
        <v>3</v>
      </c>
      <c r="AK6" s="11" t="s">
        <v>10</v>
      </c>
      <c r="AL6" s="217" t="s">
        <v>37</v>
      </c>
      <c r="AM6" s="218"/>
      <c r="AN6" s="218"/>
      <c r="AO6" s="10">
        <v>3</v>
      </c>
      <c r="AP6" s="13" t="s">
        <v>9</v>
      </c>
      <c r="AQ6" s="213" t="s">
        <v>43</v>
      </c>
      <c r="AR6" s="214"/>
      <c r="AS6" s="214"/>
      <c r="AT6" s="215"/>
      <c r="AU6" s="10">
        <v>3</v>
      </c>
      <c r="AV6" s="11" t="s">
        <v>12</v>
      </c>
      <c r="AW6" s="186">
        <v>27</v>
      </c>
      <c r="AX6" s="186"/>
      <c r="AY6" s="10">
        <v>3</v>
      </c>
      <c r="AZ6" s="11" t="s">
        <v>8</v>
      </c>
      <c r="BA6" s="19"/>
      <c r="BB6" s="29"/>
    </row>
    <row r="7" spans="1:54" ht="12.75" customHeight="1">
      <c r="A7" s="10">
        <v>4</v>
      </c>
      <c r="B7" s="13" t="s">
        <v>11</v>
      </c>
      <c r="C7" s="156"/>
      <c r="D7" s="156"/>
      <c r="E7" s="156"/>
      <c r="F7" s="156"/>
      <c r="G7" s="10">
        <v>4</v>
      </c>
      <c r="H7" s="11" t="s">
        <v>10</v>
      </c>
      <c r="I7" s="133"/>
      <c r="J7" s="133"/>
      <c r="K7" s="10">
        <v>4</v>
      </c>
      <c r="L7" s="11" t="s">
        <v>13</v>
      </c>
      <c r="M7" s="32"/>
      <c r="N7" s="21"/>
      <c r="O7" s="10">
        <v>4</v>
      </c>
      <c r="P7" s="13" t="s">
        <v>11</v>
      </c>
      <c r="Q7" s="174"/>
      <c r="R7" s="174"/>
      <c r="S7" s="17"/>
      <c r="T7" s="10">
        <v>4</v>
      </c>
      <c r="U7" s="11" t="s">
        <v>10</v>
      </c>
      <c r="V7" s="120" t="s">
        <v>37</v>
      </c>
      <c r="W7" s="121"/>
      <c r="X7" s="10">
        <v>4</v>
      </c>
      <c r="Y7" s="33" t="s">
        <v>9</v>
      </c>
      <c r="Z7" s="112" t="s">
        <v>48</v>
      </c>
      <c r="AA7" s="113"/>
      <c r="AB7" s="10">
        <v>4</v>
      </c>
      <c r="AC7" s="13" t="s">
        <v>9</v>
      </c>
      <c r="AD7" s="112" t="s">
        <v>37</v>
      </c>
      <c r="AE7" s="219"/>
      <c r="AF7" s="10">
        <v>4</v>
      </c>
      <c r="AG7" s="11" t="s">
        <v>10</v>
      </c>
      <c r="AH7" s="158"/>
      <c r="AI7" s="158"/>
      <c r="AJ7" s="10">
        <v>4</v>
      </c>
      <c r="AK7" s="11" t="s">
        <v>8</v>
      </c>
      <c r="AL7" s="160"/>
      <c r="AM7" s="160"/>
      <c r="AN7" s="160"/>
      <c r="AO7" s="10">
        <v>4</v>
      </c>
      <c r="AP7" s="13" t="s">
        <v>11</v>
      </c>
      <c r="AQ7" s="213" t="s">
        <v>43</v>
      </c>
      <c r="AR7" s="214"/>
      <c r="AS7" s="214"/>
      <c r="AT7" s="215"/>
      <c r="AU7" s="10">
        <v>4</v>
      </c>
      <c r="AV7" s="11" t="s">
        <v>10</v>
      </c>
      <c r="AW7" s="158"/>
      <c r="AX7" s="158"/>
      <c r="AY7" s="10">
        <v>4</v>
      </c>
      <c r="AZ7" s="11" t="s">
        <v>13</v>
      </c>
      <c r="BA7" s="19"/>
      <c r="BB7" s="35"/>
    </row>
    <row r="8" spans="1:54" ht="12.75" customHeight="1">
      <c r="A8" s="10">
        <v>5</v>
      </c>
      <c r="B8" s="11" t="s">
        <v>12</v>
      </c>
      <c r="C8" s="172">
        <v>36</v>
      </c>
      <c r="D8" s="172"/>
      <c r="E8" s="172"/>
      <c r="F8" s="172"/>
      <c r="G8" s="10">
        <v>5</v>
      </c>
      <c r="H8" s="11" t="s">
        <v>10</v>
      </c>
      <c r="I8" s="120" t="s">
        <v>37</v>
      </c>
      <c r="J8" s="121"/>
      <c r="K8" s="10">
        <v>5</v>
      </c>
      <c r="L8" s="33" t="s">
        <v>9</v>
      </c>
      <c r="M8" s="36"/>
      <c r="N8" s="21"/>
      <c r="O8" s="10">
        <v>5</v>
      </c>
      <c r="P8" s="11" t="s">
        <v>12</v>
      </c>
      <c r="Q8" s="186">
        <v>49</v>
      </c>
      <c r="R8" s="186"/>
      <c r="S8" s="22"/>
      <c r="T8" s="10">
        <v>5</v>
      </c>
      <c r="U8" s="11" t="s">
        <v>8</v>
      </c>
      <c r="V8" s="158"/>
      <c r="W8" s="158"/>
      <c r="X8" s="10">
        <v>5</v>
      </c>
      <c r="Y8" s="13" t="s">
        <v>11</v>
      </c>
      <c r="Z8" s="37"/>
      <c r="AA8" s="38"/>
      <c r="AB8" s="10">
        <v>5</v>
      </c>
      <c r="AC8" s="13" t="s">
        <v>11</v>
      </c>
      <c r="AD8" s="216"/>
      <c r="AE8" s="216"/>
      <c r="AF8" s="10">
        <v>5</v>
      </c>
      <c r="AG8" s="11" t="s">
        <v>10</v>
      </c>
      <c r="AH8" s="120" t="s">
        <v>37</v>
      </c>
      <c r="AI8" s="121"/>
      <c r="AJ8" s="10">
        <v>5</v>
      </c>
      <c r="AK8" s="11" t="s">
        <v>13</v>
      </c>
      <c r="AL8" s="160"/>
      <c r="AM8" s="160"/>
      <c r="AN8" s="160"/>
      <c r="AO8" s="10">
        <v>5</v>
      </c>
      <c r="AP8" s="11" t="s">
        <v>12</v>
      </c>
      <c r="AQ8" s="186">
        <v>23</v>
      </c>
      <c r="AR8" s="186"/>
      <c r="AS8" s="186"/>
      <c r="AT8" s="186"/>
      <c r="AU8" s="10">
        <v>5</v>
      </c>
      <c r="AV8" s="11" t="s">
        <v>10</v>
      </c>
      <c r="AW8" s="159"/>
      <c r="AX8" s="159"/>
      <c r="AY8" s="10">
        <v>5</v>
      </c>
      <c r="AZ8" s="13" t="s">
        <v>9</v>
      </c>
      <c r="BA8" s="34"/>
      <c r="BB8" s="29"/>
    </row>
    <row r="9" spans="1:54" ht="12.75" customHeight="1">
      <c r="A9" s="10">
        <v>6</v>
      </c>
      <c r="B9" s="11" t="s">
        <v>10</v>
      </c>
      <c r="C9" s="158"/>
      <c r="D9" s="158"/>
      <c r="E9" s="158"/>
      <c r="F9" s="158"/>
      <c r="G9" s="10">
        <v>6</v>
      </c>
      <c r="H9" s="11" t="s">
        <v>8</v>
      </c>
      <c r="I9" s="158"/>
      <c r="J9" s="158"/>
      <c r="K9" s="10">
        <v>6</v>
      </c>
      <c r="L9" s="13" t="s">
        <v>11</v>
      </c>
      <c r="M9" s="39"/>
      <c r="N9" s="40"/>
      <c r="O9" s="10">
        <v>6</v>
      </c>
      <c r="P9" s="11" t="s">
        <v>10</v>
      </c>
      <c r="Q9" s="181"/>
      <c r="R9" s="181"/>
      <c r="S9" s="22"/>
      <c r="T9" s="10">
        <v>6</v>
      </c>
      <c r="U9" s="11" t="s">
        <v>13</v>
      </c>
      <c r="V9" s="133"/>
      <c r="W9" s="133"/>
      <c r="X9" s="10">
        <v>6</v>
      </c>
      <c r="Y9" s="11" t="s">
        <v>12</v>
      </c>
      <c r="Z9" s="41">
        <v>6</v>
      </c>
      <c r="AA9" s="42"/>
      <c r="AB9" s="10">
        <v>6</v>
      </c>
      <c r="AC9" s="11" t="s">
        <v>12</v>
      </c>
      <c r="AD9" s="212">
        <v>10</v>
      </c>
      <c r="AE9" s="212"/>
      <c r="AF9" s="10">
        <v>6</v>
      </c>
      <c r="AG9" s="11" t="s">
        <v>8</v>
      </c>
      <c r="AH9" s="159"/>
      <c r="AI9" s="159"/>
      <c r="AJ9" s="10">
        <v>6</v>
      </c>
      <c r="AK9" s="13" t="s">
        <v>9</v>
      </c>
      <c r="AL9" s="112" t="s">
        <v>37</v>
      </c>
      <c r="AM9" s="189"/>
      <c r="AN9" s="189"/>
      <c r="AO9" s="10">
        <v>6</v>
      </c>
      <c r="AP9" s="11" t="s">
        <v>10</v>
      </c>
      <c r="AQ9" s="158"/>
      <c r="AR9" s="158"/>
      <c r="AS9" s="158"/>
      <c r="AT9" s="158"/>
      <c r="AU9" s="10">
        <v>6</v>
      </c>
      <c r="AV9" s="11" t="s">
        <v>8</v>
      </c>
      <c r="AW9" s="158"/>
      <c r="AX9" s="158"/>
      <c r="AY9" s="10">
        <v>6</v>
      </c>
      <c r="AZ9" s="13" t="s">
        <v>11</v>
      </c>
      <c r="BA9" s="43"/>
      <c r="BB9" s="21"/>
    </row>
    <row r="10" spans="1:54" ht="12.75" customHeight="1">
      <c r="A10" s="10">
        <v>7</v>
      </c>
      <c r="B10" s="11" t="s">
        <v>10</v>
      </c>
      <c r="C10" s="133"/>
      <c r="D10" s="133"/>
      <c r="E10" s="133"/>
      <c r="F10" s="133"/>
      <c r="G10" s="10">
        <v>7</v>
      </c>
      <c r="H10" s="11" t="s">
        <v>13</v>
      </c>
      <c r="I10" s="158"/>
      <c r="J10" s="158"/>
      <c r="K10" s="10">
        <v>7</v>
      </c>
      <c r="L10" s="11" t="s">
        <v>12</v>
      </c>
      <c r="M10" s="172">
        <v>45</v>
      </c>
      <c r="N10" s="172"/>
      <c r="O10" s="10">
        <v>7</v>
      </c>
      <c r="P10" s="11" t="s">
        <v>10</v>
      </c>
      <c r="Q10" s="209" t="s">
        <v>37</v>
      </c>
      <c r="R10" s="210"/>
      <c r="S10" s="97"/>
      <c r="T10" s="10">
        <v>7</v>
      </c>
      <c r="U10" s="13" t="s">
        <v>9</v>
      </c>
      <c r="V10" s="112" t="s">
        <v>37</v>
      </c>
      <c r="W10" s="113"/>
      <c r="X10" s="10">
        <v>7</v>
      </c>
      <c r="Y10" s="11" t="s">
        <v>10</v>
      </c>
      <c r="Z10" s="44"/>
      <c r="AA10" s="45"/>
      <c r="AB10" s="10">
        <v>7</v>
      </c>
      <c r="AC10" s="11" t="s">
        <v>10</v>
      </c>
      <c r="AD10" s="211"/>
      <c r="AE10" s="211"/>
      <c r="AF10" s="10">
        <v>7</v>
      </c>
      <c r="AG10" s="11" t="s">
        <v>13</v>
      </c>
      <c r="AH10" s="158"/>
      <c r="AI10" s="158"/>
      <c r="AJ10" s="10">
        <v>7</v>
      </c>
      <c r="AK10" s="13" t="s">
        <v>11</v>
      </c>
      <c r="AL10" s="208"/>
      <c r="AM10" s="208"/>
      <c r="AN10" s="208"/>
      <c r="AO10" s="10">
        <v>7</v>
      </c>
      <c r="AP10" s="11" t="s">
        <v>10</v>
      </c>
      <c r="AQ10" s="224" t="s">
        <v>53</v>
      </c>
      <c r="AR10" s="224"/>
      <c r="AS10" s="224"/>
      <c r="AT10" s="224"/>
      <c r="AU10" s="10">
        <v>7</v>
      </c>
      <c r="AV10" s="11" t="s">
        <v>13</v>
      </c>
      <c r="AW10" s="158"/>
      <c r="AX10" s="158"/>
      <c r="AY10" s="10">
        <v>7</v>
      </c>
      <c r="AZ10" s="11" t="s">
        <v>12</v>
      </c>
      <c r="BA10" s="46">
        <v>32</v>
      </c>
      <c r="BB10" s="21"/>
    </row>
    <row r="11" spans="1:54" ht="12.75" customHeight="1">
      <c r="A11" s="10">
        <v>8</v>
      </c>
      <c r="B11" s="11" t="str">
        <f aca="true" t="shared" si="0" ref="B11:B33">B4</f>
        <v>J</v>
      </c>
      <c r="C11" s="133"/>
      <c r="D11" s="133"/>
      <c r="E11" s="133"/>
      <c r="F11" s="133"/>
      <c r="G11" s="10">
        <v>8</v>
      </c>
      <c r="H11" s="13" t="str">
        <f aca="true" t="shared" si="1" ref="H11:H31">H4</f>
        <v>S</v>
      </c>
      <c r="I11" s="112" t="s">
        <v>37</v>
      </c>
      <c r="J11" s="113"/>
      <c r="K11" s="10">
        <v>8</v>
      </c>
      <c r="L11" s="11" t="str">
        <f aca="true" t="shared" si="2" ref="L11:L33">L4</f>
        <v>M</v>
      </c>
      <c r="M11" s="120" t="s">
        <v>37</v>
      </c>
      <c r="N11" s="121"/>
      <c r="O11" s="10">
        <v>8</v>
      </c>
      <c r="P11" s="11" t="str">
        <f aca="true" t="shared" si="3" ref="P11:P33">P4</f>
        <v>J</v>
      </c>
      <c r="Q11" s="133"/>
      <c r="R11" s="152"/>
      <c r="S11" s="98"/>
      <c r="T11" s="10">
        <v>8</v>
      </c>
      <c r="U11" s="13" t="str">
        <f aca="true" t="shared" si="4" ref="U11:U33">U4</f>
        <v>D</v>
      </c>
      <c r="V11" s="174"/>
      <c r="W11" s="174"/>
      <c r="X11" s="10">
        <v>8</v>
      </c>
      <c r="Y11" s="11" t="str">
        <f aca="true" t="shared" si="5" ref="Y11:Y31">Y4</f>
        <v>M</v>
      </c>
      <c r="Z11" s="120" t="s">
        <v>37</v>
      </c>
      <c r="AA11" s="121"/>
      <c r="AB11" s="10">
        <v>8</v>
      </c>
      <c r="AC11" s="11" t="str">
        <f aca="true" t="shared" si="6" ref="AC11:AC33">AC4</f>
        <v>M</v>
      </c>
      <c r="AD11" s="120" t="s">
        <v>37</v>
      </c>
      <c r="AE11" s="121"/>
      <c r="AF11" s="10">
        <v>8</v>
      </c>
      <c r="AG11" s="13" t="str">
        <f aca="true" t="shared" si="7" ref="AG11:AG33">AG4</f>
        <v>S</v>
      </c>
      <c r="AH11" s="112" t="s">
        <v>48</v>
      </c>
      <c r="AI11" s="113"/>
      <c r="AJ11" s="10">
        <v>8</v>
      </c>
      <c r="AK11" s="14" t="str">
        <f aca="true" t="shared" si="8" ref="AK11:AK33">AK4</f>
        <v>L</v>
      </c>
      <c r="AL11" s="168">
        <v>19</v>
      </c>
      <c r="AM11" s="168"/>
      <c r="AN11" s="168"/>
      <c r="AO11" s="10">
        <v>8</v>
      </c>
      <c r="AP11" s="11" t="str">
        <f aca="true" t="shared" si="9" ref="AP11:AP33">AP4</f>
        <v>J</v>
      </c>
      <c r="AQ11" s="133"/>
      <c r="AR11" s="133"/>
      <c r="AS11" s="133"/>
      <c r="AT11" s="133"/>
      <c r="AU11" s="10">
        <v>8</v>
      </c>
      <c r="AV11" s="13" t="str">
        <f aca="true" t="shared" si="10" ref="AV11:AV33">AV4</f>
        <v>S</v>
      </c>
      <c r="AW11" s="47"/>
      <c r="AX11" s="21"/>
      <c r="AY11" s="10">
        <v>8</v>
      </c>
      <c r="AZ11" s="11" t="str">
        <f aca="true" t="shared" si="11" ref="AZ11:AZ33">AZ4</f>
        <v>M</v>
      </c>
      <c r="BA11" s="19"/>
      <c r="BB11" s="29"/>
    </row>
    <row r="12" spans="1:54" ht="12.75" customHeight="1">
      <c r="A12" s="10">
        <v>9</v>
      </c>
      <c r="B12" s="11" t="str">
        <f t="shared" si="0"/>
        <v>V</v>
      </c>
      <c r="C12" s="179"/>
      <c r="D12" s="179"/>
      <c r="E12" s="179"/>
      <c r="F12" s="179"/>
      <c r="G12" s="10">
        <v>9</v>
      </c>
      <c r="H12" s="13" t="str">
        <f t="shared" si="1"/>
        <v>D</v>
      </c>
      <c r="I12" s="174"/>
      <c r="J12" s="174"/>
      <c r="K12" s="10">
        <v>9</v>
      </c>
      <c r="L12" s="11" t="str">
        <f t="shared" si="2"/>
        <v>M</v>
      </c>
      <c r="M12" s="181"/>
      <c r="N12" s="181"/>
      <c r="O12" s="10">
        <v>9</v>
      </c>
      <c r="P12" s="11" t="str">
        <f t="shared" si="3"/>
        <v>V</v>
      </c>
      <c r="Q12" s="133"/>
      <c r="R12" s="152"/>
      <c r="S12" s="98"/>
      <c r="T12" s="10">
        <v>9</v>
      </c>
      <c r="U12" s="11" t="str">
        <f t="shared" si="4"/>
        <v>L</v>
      </c>
      <c r="V12" s="172">
        <v>2</v>
      </c>
      <c r="W12" s="172"/>
      <c r="X12" s="10">
        <v>9</v>
      </c>
      <c r="Y12" s="11" t="str">
        <f t="shared" si="5"/>
        <v>J</v>
      </c>
      <c r="Z12" s="26"/>
      <c r="AA12" s="42"/>
      <c r="AB12" s="10">
        <v>9</v>
      </c>
      <c r="AC12" s="11" t="str">
        <f t="shared" si="6"/>
        <v>J</v>
      </c>
      <c r="AD12" s="159"/>
      <c r="AE12" s="159"/>
      <c r="AF12" s="10">
        <v>9</v>
      </c>
      <c r="AG12" s="14" t="str">
        <f t="shared" si="7"/>
        <v>D</v>
      </c>
      <c r="AH12" s="110"/>
      <c r="AI12" s="111"/>
      <c r="AJ12" s="10">
        <v>9</v>
      </c>
      <c r="AK12" s="11" t="str">
        <f t="shared" si="8"/>
        <v>M</v>
      </c>
      <c r="AL12" s="133"/>
      <c r="AM12" s="133"/>
      <c r="AN12" s="133"/>
      <c r="AO12" s="10">
        <v>9</v>
      </c>
      <c r="AP12" s="11" t="str">
        <f t="shared" si="9"/>
        <v>V</v>
      </c>
      <c r="AQ12" s="158"/>
      <c r="AR12" s="158"/>
      <c r="AS12" s="158"/>
      <c r="AT12" s="158"/>
      <c r="AU12" s="10">
        <v>9</v>
      </c>
      <c r="AV12" s="13" t="str">
        <f t="shared" si="10"/>
        <v>D</v>
      </c>
      <c r="AW12" s="43"/>
      <c r="AX12" s="21"/>
      <c r="AY12" s="10">
        <v>9</v>
      </c>
      <c r="AZ12" s="11" t="str">
        <f t="shared" si="11"/>
        <v>M</v>
      </c>
      <c r="BA12" s="25"/>
      <c r="BB12" s="21"/>
    </row>
    <row r="13" spans="1:54" ht="12.75" customHeight="1">
      <c r="A13" s="10">
        <v>10</v>
      </c>
      <c r="B13" s="13" t="str">
        <f t="shared" si="0"/>
        <v>S</v>
      </c>
      <c r="C13" s="207"/>
      <c r="D13" s="207"/>
      <c r="E13" s="207"/>
      <c r="F13" s="207"/>
      <c r="G13" s="10">
        <v>10</v>
      </c>
      <c r="H13" s="11" t="str">
        <f t="shared" si="1"/>
        <v>L</v>
      </c>
      <c r="I13" s="186">
        <v>41</v>
      </c>
      <c r="J13" s="186"/>
      <c r="K13" s="10">
        <v>10</v>
      </c>
      <c r="L13" s="11" t="str">
        <f t="shared" si="2"/>
        <v>J</v>
      </c>
      <c r="M13" s="158"/>
      <c r="N13" s="158"/>
      <c r="O13" s="10">
        <v>10</v>
      </c>
      <c r="P13" s="13" t="str">
        <f t="shared" si="3"/>
        <v>S</v>
      </c>
      <c r="Q13" s="112" t="s">
        <v>37</v>
      </c>
      <c r="R13" s="113"/>
      <c r="S13" s="99"/>
      <c r="T13" s="10">
        <v>10</v>
      </c>
      <c r="U13" s="11" t="str">
        <f t="shared" si="4"/>
        <v>M</v>
      </c>
      <c r="V13" s="181"/>
      <c r="W13" s="181"/>
      <c r="X13" s="10">
        <v>10</v>
      </c>
      <c r="Y13" s="11" t="str">
        <f t="shared" si="5"/>
        <v>V</v>
      </c>
      <c r="Z13" s="31"/>
      <c r="AA13" s="48"/>
      <c r="AB13" s="10">
        <v>10</v>
      </c>
      <c r="AC13" s="11" t="str">
        <f t="shared" si="6"/>
        <v>V</v>
      </c>
      <c r="AD13" s="158"/>
      <c r="AE13" s="158"/>
      <c r="AF13" s="10">
        <v>10</v>
      </c>
      <c r="AG13" s="14" t="str">
        <f t="shared" si="7"/>
        <v>L</v>
      </c>
      <c r="AH13" s="110"/>
      <c r="AI13" s="96">
        <v>15</v>
      </c>
      <c r="AJ13" s="10">
        <v>10</v>
      </c>
      <c r="AK13" s="11" t="str">
        <f t="shared" si="8"/>
        <v>M</v>
      </c>
      <c r="AL13" s="120" t="s">
        <v>37</v>
      </c>
      <c r="AM13" s="121"/>
      <c r="AN13" s="121"/>
      <c r="AO13" s="10">
        <v>10</v>
      </c>
      <c r="AP13" s="13" t="str">
        <f t="shared" si="9"/>
        <v>S</v>
      </c>
      <c r="AQ13" s="203" t="s">
        <v>42</v>
      </c>
      <c r="AR13" s="203"/>
      <c r="AS13" s="203"/>
      <c r="AT13" s="203"/>
      <c r="AU13" s="10">
        <v>10</v>
      </c>
      <c r="AV13" s="11" t="str">
        <f t="shared" si="10"/>
        <v>L</v>
      </c>
      <c r="AW13" s="23">
        <v>28</v>
      </c>
      <c r="AX13" s="29"/>
      <c r="AY13" s="10">
        <v>10</v>
      </c>
      <c r="AZ13" s="11" t="str">
        <f t="shared" si="11"/>
        <v>J</v>
      </c>
      <c r="BA13" s="19"/>
      <c r="BB13" s="29"/>
    </row>
    <row r="14" spans="1:54" ht="12.75" customHeight="1">
      <c r="A14" s="10">
        <v>11</v>
      </c>
      <c r="B14" s="13" t="str">
        <f t="shared" si="0"/>
        <v>D</v>
      </c>
      <c r="C14" s="156"/>
      <c r="D14" s="156"/>
      <c r="E14" s="156"/>
      <c r="F14" s="156"/>
      <c r="G14" s="10">
        <v>11</v>
      </c>
      <c r="H14" s="11" t="str">
        <f t="shared" si="1"/>
        <v>M</v>
      </c>
      <c r="I14" s="120" t="s">
        <v>37</v>
      </c>
      <c r="J14" s="121"/>
      <c r="K14" s="10">
        <v>11</v>
      </c>
      <c r="L14" s="14" t="str">
        <f t="shared" si="2"/>
        <v>V</v>
      </c>
      <c r="M14" s="204"/>
      <c r="N14" s="204"/>
      <c r="O14" s="10">
        <v>11</v>
      </c>
      <c r="P14" s="13" t="str">
        <f t="shared" si="3"/>
        <v>D</v>
      </c>
      <c r="Q14" s="205"/>
      <c r="R14" s="206"/>
      <c r="S14" s="99"/>
      <c r="T14" s="10">
        <v>11</v>
      </c>
      <c r="U14" s="11" t="str">
        <f t="shared" si="4"/>
        <v>M</v>
      </c>
      <c r="V14" s="120" t="s">
        <v>37</v>
      </c>
      <c r="W14" s="121"/>
      <c r="X14" s="10">
        <v>11</v>
      </c>
      <c r="Y14" s="33" t="str">
        <f t="shared" si="5"/>
        <v>S</v>
      </c>
      <c r="Z14" s="131" t="s">
        <v>47</v>
      </c>
      <c r="AA14" s="132"/>
      <c r="AB14" s="10">
        <v>11</v>
      </c>
      <c r="AC14" s="13" t="str">
        <f t="shared" si="6"/>
        <v>S</v>
      </c>
      <c r="AD14" s="112" t="s">
        <v>37</v>
      </c>
      <c r="AE14" s="178"/>
      <c r="AF14" s="10">
        <v>11</v>
      </c>
      <c r="AG14" s="11" t="str">
        <f t="shared" si="7"/>
        <v>M</v>
      </c>
      <c r="AH14" s="64"/>
      <c r="AI14" s="109"/>
      <c r="AJ14" s="10">
        <v>11</v>
      </c>
      <c r="AK14" s="11" t="str">
        <f t="shared" si="8"/>
        <v>J</v>
      </c>
      <c r="AL14" s="158"/>
      <c r="AM14" s="158"/>
      <c r="AN14" s="158"/>
      <c r="AO14" s="10">
        <v>11</v>
      </c>
      <c r="AP14" s="13" t="str">
        <f t="shared" si="9"/>
        <v>D</v>
      </c>
      <c r="AQ14" s="156"/>
      <c r="AR14" s="156"/>
      <c r="AS14" s="156"/>
      <c r="AT14" s="156"/>
      <c r="AU14" s="10">
        <v>11</v>
      </c>
      <c r="AV14" s="11" t="str">
        <f t="shared" si="10"/>
        <v>M</v>
      </c>
      <c r="AW14" s="19"/>
      <c r="AX14" s="29"/>
      <c r="AY14" s="10">
        <v>11</v>
      </c>
      <c r="AZ14" s="11" t="str">
        <f t="shared" si="11"/>
        <v>V</v>
      </c>
      <c r="BA14" s="19"/>
      <c r="BB14" s="35"/>
    </row>
    <row r="15" spans="1:54" ht="12.75" customHeight="1">
      <c r="A15" s="10">
        <v>12</v>
      </c>
      <c r="B15" s="11" t="str">
        <f t="shared" si="0"/>
        <v>L</v>
      </c>
      <c r="C15" s="172">
        <v>37</v>
      </c>
      <c r="D15" s="172"/>
      <c r="E15" s="172"/>
      <c r="F15" s="172"/>
      <c r="G15" s="10">
        <v>12</v>
      </c>
      <c r="H15" s="11" t="str">
        <f t="shared" si="1"/>
        <v>M</v>
      </c>
      <c r="I15" s="158"/>
      <c r="J15" s="158"/>
      <c r="K15" s="10">
        <v>12</v>
      </c>
      <c r="L15" s="33" t="str">
        <f t="shared" si="2"/>
        <v>S</v>
      </c>
      <c r="M15" s="199"/>
      <c r="N15" s="199"/>
      <c r="O15" s="10">
        <v>12</v>
      </c>
      <c r="P15" s="11" t="str">
        <f t="shared" si="3"/>
        <v>L</v>
      </c>
      <c r="Q15" s="200">
        <v>50</v>
      </c>
      <c r="R15" s="201"/>
      <c r="S15" s="99"/>
      <c r="T15" s="10">
        <v>12</v>
      </c>
      <c r="U15" s="11" t="str">
        <f t="shared" si="4"/>
        <v>J</v>
      </c>
      <c r="V15" s="158"/>
      <c r="W15" s="158"/>
      <c r="X15" s="10">
        <v>12</v>
      </c>
      <c r="Y15" s="13" t="str">
        <f t="shared" si="5"/>
        <v>D</v>
      </c>
      <c r="Z15" s="37"/>
      <c r="AA15" s="35"/>
      <c r="AB15" s="10">
        <v>12</v>
      </c>
      <c r="AC15" s="13" t="str">
        <f t="shared" si="6"/>
        <v>D</v>
      </c>
      <c r="AD15" s="156"/>
      <c r="AE15" s="202"/>
      <c r="AF15" s="10">
        <v>12</v>
      </c>
      <c r="AG15" s="11" t="str">
        <f t="shared" si="7"/>
        <v>M</v>
      </c>
      <c r="AH15" s="120" t="s">
        <v>37</v>
      </c>
      <c r="AI15" s="121"/>
      <c r="AJ15" s="10">
        <v>12</v>
      </c>
      <c r="AK15" s="11" t="str">
        <f t="shared" si="8"/>
        <v>V</v>
      </c>
      <c r="AL15" s="158"/>
      <c r="AM15" s="158"/>
      <c r="AN15" s="158"/>
      <c r="AO15" s="10">
        <v>12</v>
      </c>
      <c r="AP15" s="11" t="str">
        <f t="shared" si="9"/>
        <v>L</v>
      </c>
      <c r="AQ15" s="186">
        <v>24</v>
      </c>
      <c r="AR15" s="186"/>
      <c r="AS15" s="186"/>
      <c r="AT15" s="186"/>
      <c r="AU15" s="10">
        <v>12</v>
      </c>
      <c r="AV15" s="11" t="str">
        <f t="shared" si="10"/>
        <v>M</v>
      </c>
      <c r="AW15" s="25"/>
      <c r="AX15" s="21"/>
      <c r="AY15" s="10">
        <v>12</v>
      </c>
      <c r="AZ15" s="13" t="str">
        <f t="shared" si="11"/>
        <v>S</v>
      </c>
      <c r="BA15" s="34"/>
      <c r="BB15" s="29"/>
    </row>
    <row r="16" spans="1:54" ht="12.75" customHeight="1">
      <c r="A16" s="10">
        <v>13</v>
      </c>
      <c r="B16" s="11" t="str">
        <f t="shared" si="0"/>
        <v>M</v>
      </c>
      <c r="C16" s="158"/>
      <c r="D16" s="158"/>
      <c r="E16" s="158"/>
      <c r="F16" s="158"/>
      <c r="G16" s="10">
        <v>13</v>
      </c>
      <c r="H16" s="11" t="str">
        <f t="shared" si="1"/>
        <v>J</v>
      </c>
      <c r="I16" s="158"/>
      <c r="J16" s="158"/>
      <c r="K16" s="10">
        <v>13</v>
      </c>
      <c r="L16" s="13" t="str">
        <f t="shared" si="2"/>
        <v>D</v>
      </c>
      <c r="M16" s="174"/>
      <c r="N16" s="174"/>
      <c r="O16" s="10">
        <v>13</v>
      </c>
      <c r="P16" s="11" t="str">
        <f t="shared" si="3"/>
        <v>M</v>
      </c>
      <c r="Q16" s="185"/>
      <c r="R16" s="194"/>
      <c r="S16" s="99"/>
      <c r="T16" s="10">
        <v>13</v>
      </c>
      <c r="U16" s="11" t="str">
        <f t="shared" si="4"/>
        <v>V</v>
      </c>
      <c r="V16" s="195"/>
      <c r="W16" s="195"/>
      <c r="X16" s="10">
        <v>13</v>
      </c>
      <c r="Y16" s="11" t="str">
        <f t="shared" si="5"/>
        <v>L</v>
      </c>
      <c r="Z16" s="41">
        <v>7</v>
      </c>
      <c r="AA16" s="29"/>
      <c r="AB16" s="10">
        <v>13</v>
      </c>
      <c r="AC16" s="11" t="str">
        <f t="shared" si="6"/>
        <v>L</v>
      </c>
      <c r="AD16" s="186">
        <v>11</v>
      </c>
      <c r="AE16" s="196"/>
      <c r="AF16" s="10">
        <v>13</v>
      </c>
      <c r="AG16" s="11" t="str">
        <f t="shared" si="7"/>
        <v>J</v>
      </c>
      <c r="AH16" s="51"/>
      <c r="AI16" s="50"/>
      <c r="AJ16" s="10">
        <v>13</v>
      </c>
      <c r="AK16" s="13" t="str">
        <f t="shared" si="8"/>
        <v>S</v>
      </c>
      <c r="AL16" s="197" t="s">
        <v>37</v>
      </c>
      <c r="AM16" s="198"/>
      <c r="AN16" s="198"/>
      <c r="AO16" s="10">
        <v>13</v>
      </c>
      <c r="AP16" s="11" t="str">
        <f t="shared" si="9"/>
        <v>M</v>
      </c>
      <c r="AQ16" s="158"/>
      <c r="AR16" s="158"/>
      <c r="AS16" s="158"/>
      <c r="AT16" s="158"/>
      <c r="AU16" s="10">
        <v>13</v>
      </c>
      <c r="AV16" s="11" t="str">
        <f t="shared" si="10"/>
        <v>J</v>
      </c>
      <c r="AW16" s="19"/>
      <c r="AX16" s="35"/>
      <c r="AY16" s="10">
        <v>13</v>
      </c>
      <c r="AZ16" s="13" t="str">
        <f t="shared" si="11"/>
        <v>D</v>
      </c>
      <c r="BA16" s="43"/>
      <c r="BB16" s="21"/>
    </row>
    <row r="17" spans="1:54" ht="12.75" customHeight="1">
      <c r="A17" s="10">
        <v>14</v>
      </c>
      <c r="B17" s="11" t="str">
        <f t="shared" si="0"/>
        <v>M</v>
      </c>
      <c r="C17" s="133"/>
      <c r="D17" s="133"/>
      <c r="E17" s="133"/>
      <c r="F17" s="133"/>
      <c r="G17" s="10">
        <v>14</v>
      </c>
      <c r="H17" s="11" t="str">
        <f t="shared" si="1"/>
        <v>V</v>
      </c>
      <c r="I17" s="158"/>
      <c r="J17" s="158"/>
      <c r="K17" s="10">
        <v>14</v>
      </c>
      <c r="L17" s="11" t="str">
        <f t="shared" si="2"/>
        <v>L</v>
      </c>
      <c r="M17" s="172">
        <v>46</v>
      </c>
      <c r="N17" s="172"/>
      <c r="O17" s="10">
        <v>14</v>
      </c>
      <c r="P17" s="11" t="str">
        <f t="shared" si="3"/>
        <v>M</v>
      </c>
      <c r="Q17" s="120" t="s">
        <v>37</v>
      </c>
      <c r="R17" s="121"/>
      <c r="S17" s="99"/>
      <c r="T17" s="10">
        <v>14</v>
      </c>
      <c r="U17" s="13" t="str">
        <f t="shared" si="4"/>
        <v>S</v>
      </c>
      <c r="V17" s="112" t="s">
        <v>37</v>
      </c>
      <c r="W17" s="113"/>
      <c r="X17" s="10">
        <v>14</v>
      </c>
      <c r="Y17" s="11" t="str">
        <f t="shared" si="5"/>
        <v>M</v>
      </c>
      <c r="Z17" s="44"/>
      <c r="AA17" s="21"/>
      <c r="AB17" s="10">
        <v>14</v>
      </c>
      <c r="AC17" s="11" t="str">
        <f t="shared" si="6"/>
        <v>M</v>
      </c>
      <c r="AD17" s="158"/>
      <c r="AE17" s="158"/>
      <c r="AF17" s="10">
        <v>14</v>
      </c>
      <c r="AG17" s="11" t="str">
        <f t="shared" si="7"/>
        <v>V</v>
      </c>
      <c r="AH17" s="19"/>
      <c r="AI17" s="50"/>
      <c r="AJ17" s="10">
        <v>14</v>
      </c>
      <c r="AK17" s="13" t="str">
        <f t="shared" si="8"/>
        <v>D</v>
      </c>
      <c r="AL17" s="156"/>
      <c r="AM17" s="156"/>
      <c r="AN17" s="156"/>
      <c r="AO17" s="10">
        <v>14</v>
      </c>
      <c r="AP17" s="11" t="str">
        <f t="shared" si="9"/>
        <v>M</v>
      </c>
      <c r="AQ17" s="193"/>
      <c r="AR17" s="193"/>
      <c r="AS17" s="193"/>
      <c r="AT17" s="193"/>
      <c r="AU17" s="10">
        <v>14</v>
      </c>
      <c r="AV17" s="14" t="str">
        <f t="shared" si="10"/>
        <v>V</v>
      </c>
      <c r="AW17" s="15"/>
      <c r="AX17" s="29"/>
      <c r="AY17" s="10">
        <v>14</v>
      </c>
      <c r="AZ17" s="11" t="str">
        <f t="shared" si="11"/>
        <v>L</v>
      </c>
      <c r="BA17" s="46">
        <v>33</v>
      </c>
      <c r="BB17" s="21"/>
    </row>
    <row r="18" spans="1:54" ht="12.75" customHeight="1">
      <c r="A18" s="10">
        <v>15</v>
      </c>
      <c r="B18" s="11" t="str">
        <f t="shared" si="0"/>
        <v>J</v>
      </c>
      <c r="C18" s="133"/>
      <c r="D18" s="133"/>
      <c r="E18" s="133"/>
      <c r="F18" s="133"/>
      <c r="G18" s="10">
        <v>15</v>
      </c>
      <c r="H18" s="13" t="str">
        <f t="shared" si="1"/>
        <v>S</v>
      </c>
      <c r="I18" s="112" t="s">
        <v>37</v>
      </c>
      <c r="J18" s="113"/>
      <c r="K18" s="10">
        <v>15</v>
      </c>
      <c r="L18" s="11" t="str">
        <f t="shared" si="2"/>
        <v>M</v>
      </c>
      <c r="M18" s="181"/>
      <c r="N18" s="181"/>
      <c r="O18" s="10">
        <v>15</v>
      </c>
      <c r="P18" s="11" t="str">
        <f t="shared" si="3"/>
        <v>J</v>
      </c>
      <c r="Q18" s="185"/>
      <c r="R18" s="185"/>
      <c r="S18" s="52"/>
      <c r="T18" s="10">
        <v>15</v>
      </c>
      <c r="U18" s="13" t="str">
        <f t="shared" si="4"/>
        <v>D</v>
      </c>
      <c r="V18" s="174"/>
      <c r="W18" s="174"/>
      <c r="X18" s="10">
        <v>15</v>
      </c>
      <c r="Y18" s="11" t="str">
        <f t="shared" si="5"/>
        <v>M</v>
      </c>
      <c r="Z18" s="44"/>
      <c r="AA18" s="21"/>
      <c r="AB18" s="10">
        <v>15</v>
      </c>
      <c r="AC18" s="11" t="str">
        <f t="shared" si="6"/>
        <v>M</v>
      </c>
      <c r="AD18" s="120" t="s">
        <v>37</v>
      </c>
      <c r="AE18" s="167"/>
      <c r="AF18" s="10">
        <v>15</v>
      </c>
      <c r="AG18" s="11" t="s">
        <v>9</v>
      </c>
      <c r="AH18" s="112" t="s">
        <v>37</v>
      </c>
      <c r="AI18" s="113"/>
      <c r="AJ18" s="10">
        <v>11</v>
      </c>
      <c r="AK18" s="11" t="str">
        <f t="shared" si="8"/>
        <v>L</v>
      </c>
      <c r="AL18" s="172">
        <v>20</v>
      </c>
      <c r="AM18" s="172"/>
      <c r="AN18" s="172"/>
      <c r="AO18" s="10">
        <v>15</v>
      </c>
      <c r="AP18" s="11" t="str">
        <f t="shared" si="9"/>
        <v>J</v>
      </c>
      <c r="AQ18" s="133"/>
      <c r="AR18" s="133"/>
      <c r="AS18" s="133"/>
      <c r="AT18" s="133"/>
      <c r="AU18" s="10">
        <v>15</v>
      </c>
      <c r="AV18" s="13" t="str">
        <f t="shared" si="10"/>
        <v>S</v>
      </c>
      <c r="AW18" s="43"/>
      <c r="AX18" s="21"/>
      <c r="AY18" s="10">
        <v>15</v>
      </c>
      <c r="AZ18" s="14" t="str">
        <f t="shared" si="11"/>
        <v>M</v>
      </c>
      <c r="BA18" s="15"/>
      <c r="BB18" s="29"/>
    </row>
    <row r="19" spans="1:54" ht="12.75" customHeight="1">
      <c r="A19" s="10">
        <v>16</v>
      </c>
      <c r="B19" s="11" t="str">
        <f t="shared" si="0"/>
        <v>V</v>
      </c>
      <c r="C19" s="179"/>
      <c r="D19" s="179"/>
      <c r="E19" s="179"/>
      <c r="F19" s="179"/>
      <c r="G19" s="10">
        <v>16</v>
      </c>
      <c r="H19" s="13" t="str">
        <f t="shared" si="1"/>
        <v>D</v>
      </c>
      <c r="I19" s="174"/>
      <c r="J19" s="174"/>
      <c r="K19" s="10">
        <v>16</v>
      </c>
      <c r="L19" s="11" t="str">
        <f t="shared" si="2"/>
        <v>M</v>
      </c>
      <c r="M19" s="120" t="s">
        <v>37</v>
      </c>
      <c r="N19" s="121"/>
      <c r="O19" s="10">
        <v>16</v>
      </c>
      <c r="P19" s="11" t="str">
        <f t="shared" si="3"/>
        <v>V</v>
      </c>
      <c r="Q19" s="192"/>
      <c r="R19" s="192"/>
      <c r="S19" s="52"/>
      <c r="T19" s="10">
        <v>16</v>
      </c>
      <c r="U19" s="11" t="str">
        <f t="shared" si="4"/>
        <v>L</v>
      </c>
      <c r="V19" s="172">
        <v>3</v>
      </c>
      <c r="W19" s="172"/>
      <c r="X19" s="10">
        <v>16</v>
      </c>
      <c r="Y19" s="11" t="str">
        <f t="shared" si="5"/>
        <v>J</v>
      </c>
      <c r="Z19" s="26"/>
      <c r="AA19" s="29"/>
      <c r="AB19" s="10">
        <v>16</v>
      </c>
      <c r="AC19" s="11" t="str">
        <f t="shared" si="6"/>
        <v>J</v>
      </c>
      <c r="AD19" s="133"/>
      <c r="AE19" s="134"/>
      <c r="AF19" s="10">
        <v>16</v>
      </c>
      <c r="AG19" s="13" t="str">
        <f t="shared" si="7"/>
        <v>D</v>
      </c>
      <c r="AH19" s="43"/>
      <c r="AI19" s="53"/>
      <c r="AJ19" s="10">
        <v>16</v>
      </c>
      <c r="AK19" s="11" t="str">
        <f t="shared" si="8"/>
        <v>M</v>
      </c>
      <c r="AL19" s="133"/>
      <c r="AM19" s="133"/>
      <c r="AN19" s="133"/>
      <c r="AO19" s="10">
        <v>16</v>
      </c>
      <c r="AP19" s="11" t="str">
        <f t="shared" si="9"/>
        <v>V</v>
      </c>
      <c r="AQ19" s="158"/>
      <c r="AR19" s="158"/>
      <c r="AS19" s="158"/>
      <c r="AT19" s="158"/>
      <c r="AU19" s="10">
        <v>16</v>
      </c>
      <c r="AV19" s="13" t="str">
        <f t="shared" si="10"/>
        <v>D</v>
      </c>
      <c r="AW19" s="43"/>
      <c r="AX19" s="21"/>
      <c r="AY19" s="10">
        <v>16</v>
      </c>
      <c r="AZ19" s="11" t="str">
        <f t="shared" si="11"/>
        <v>M</v>
      </c>
      <c r="BA19" s="25"/>
      <c r="BB19" s="21"/>
    </row>
    <row r="20" spans="1:54" ht="12.75" customHeight="1">
      <c r="A20" s="10">
        <v>17</v>
      </c>
      <c r="B20" s="13" t="str">
        <f t="shared" si="0"/>
        <v>S</v>
      </c>
      <c r="C20" s="112" t="s">
        <v>37</v>
      </c>
      <c r="D20" s="190"/>
      <c r="E20" s="190"/>
      <c r="F20" s="191"/>
      <c r="G20" s="10">
        <v>17</v>
      </c>
      <c r="H20" s="11" t="str">
        <f t="shared" si="1"/>
        <v>L</v>
      </c>
      <c r="I20" s="173">
        <v>42</v>
      </c>
      <c r="J20" s="173"/>
      <c r="K20" s="10">
        <v>17</v>
      </c>
      <c r="L20" s="11" t="str">
        <f t="shared" si="2"/>
        <v>J</v>
      </c>
      <c r="M20" s="158"/>
      <c r="N20" s="158"/>
      <c r="O20" s="10">
        <v>17</v>
      </c>
      <c r="P20" s="13" t="str">
        <f t="shared" si="3"/>
        <v>S</v>
      </c>
      <c r="Q20" s="90"/>
      <c r="R20" s="54"/>
      <c r="S20" s="17"/>
      <c r="T20" s="10">
        <v>17</v>
      </c>
      <c r="U20" s="11" t="str">
        <f t="shared" si="4"/>
        <v>M</v>
      </c>
      <c r="V20" s="181"/>
      <c r="W20" s="181"/>
      <c r="X20" s="10">
        <v>17</v>
      </c>
      <c r="Y20" s="11" t="str">
        <f t="shared" si="5"/>
        <v>V</v>
      </c>
      <c r="Z20" s="31"/>
      <c r="AA20" s="21"/>
      <c r="AB20" s="10">
        <v>17</v>
      </c>
      <c r="AC20" s="11" t="str">
        <f t="shared" si="6"/>
        <v>V</v>
      </c>
      <c r="AD20" s="158"/>
      <c r="AE20" s="158"/>
      <c r="AF20" s="10">
        <v>17</v>
      </c>
      <c r="AG20" s="11" t="str">
        <f t="shared" si="7"/>
        <v>L</v>
      </c>
      <c r="AH20" s="55">
        <v>16</v>
      </c>
      <c r="AI20" s="35"/>
      <c r="AJ20" s="10">
        <v>17</v>
      </c>
      <c r="AK20" s="11" t="str">
        <f t="shared" si="8"/>
        <v>M</v>
      </c>
      <c r="AL20" s="133"/>
      <c r="AM20" s="133"/>
      <c r="AN20" s="133"/>
      <c r="AO20" s="10">
        <v>17</v>
      </c>
      <c r="AP20" s="13" t="str">
        <f t="shared" si="9"/>
        <v>S</v>
      </c>
      <c r="AQ20" s="189"/>
      <c r="AR20" s="113"/>
      <c r="AS20" s="113"/>
      <c r="AT20" s="178"/>
      <c r="AU20" s="10">
        <v>17</v>
      </c>
      <c r="AV20" s="11" t="str">
        <f t="shared" si="10"/>
        <v>L</v>
      </c>
      <c r="AW20" s="23">
        <v>29</v>
      </c>
      <c r="AX20" s="29"/>
      <c r="AY20" s="10">
        <v>17</v>
      </c>
      <c r="AZ20" s="11" t="str">
        <f t="shared" si="11"/>
        <v>J</v>
      </c>
      <c r="BA20" s="22"/>
      <c r="BB20" s="21"/>
    </row>
    <row r="21" spans="1:54" ht="12.75" customHeight="1">
      <c r="A21" s="10">
        <v>18</v>
      </c>
      <c r="B21" s="13" t="str">
        <f t="shared" si="0"/>
        <v>D</v>
      </c>
      <c r="C21" s="156"/>
      <c r="D21" s="156"/>
      <c r="E21" s="156"/>
      <c r="F21" s="156"/>
      <c r="G21" s="10">
        <v>18</v>
      </c>
      <c r="H21" s="11" t="str">
        <f t="shared" si="1"/>
        <v>M</v>
      </c>
      <c r="I21" s="133"/>
      <c r="J21" s="133"/>
      <c r="K21" s="10">
        <v>18</v>
      </c>
      <c r="L21" s="11" t="str">
        <f t="shared" si="2"/>
        <v>V</v>
      </c>
      <c r="M21" s="133"/>
      <c r="N21" s="133"/>
      <c r="O21" s="10">
        <v>18</v>
      </c>
      <c r="P21" s="13" t="str">
        <f t="shared" si="3"/>
        <v>D</v>
      </c>
      <c r="Q21" s="34"/>
      <c r="R21" s="54"/>
      <c r="S21" s="56"/>
      <c r="T21" s="10">
        <v>18</v>
      </c>
      <c r="U21" s="11" t="str">
        <f t="shared" si="4"/>
        <v>M</v>
      </c>
      <c r="V21" s="120" t="s">
        <v>37</v>
      </c>
      <c r="W21" s="121"/>
      <c r="X21" s="10">
        <v>18</v>
      </c>
      <c r="Y21" s="33" t="str">
        <f t="shared" si="5"/>
        <v>S</v>
      </c>
      <c r="Z21" s="49"/>
      <c r="AA21" s="29"/>
      <c r="AB21" s="10">
        <v>18</v>
      </c>
      <c r="AC21" s="13" t="str">
        <f t="shared" si="6"/>
        <v>S</v>
      </c>
      <c r="AD21" s="112" t="s">
        <v>37</v>
      </c>
      <c r="AE21" s="178"/>
      <c r="AF21" s="10">
        <v>18</v>
      </c>
      <c r="AG21" s="11" t="str">
        <f t="shared" si="7"/>
        <v>M</v>
      </c>
      <c r="AH21" s="19"/>
      <c r="AI21" s="57"/>
      <c r="AJ21" s="10">
        <v>18</v>
      </c>
      <c r="AK21" s="14" t="str">
        <f t="shared" si="8"/>
        <v>J</v>
      </c>
      <c r="AL21" s="15"/>
      <c r="AM21" s="91"/>
      <c r="AN21" s="58"/>
      <c r="AO21" s="10">
        <v>18</v>
      </c>
      <c r="AP21" s="13" t="str">
        <f t="shared" si="9"/>
        <v>D</v>
      </c>
      <c r="AQ21" s="156"/>
      <c r="AR21" s="156"/>
      <c r="AS21" s="156"/>
      <c r="AT21" s="156"/>
      <c r="AU21" s="10">
        <v>18</v>
      </c>
      <c r="AV21" s="11" t="str">
        <f t="shared" si="10"/>
        <v>M</v>
      </c>
      <c r="AW21" s="25"/>
      <c r="AX21" s="21"/>
      <c r="AY21" s="10">
        <v>18</v>
      </c>
      <c r="AZ21" s="11" t="str">
        <f t="shared" si="11"/>
        <v>V</v>
      </c>
      <c r="BA21" s="19"/>
      <c r="BB21" s="35"/>
    </row>
    <row r="22" spans="1:54" ht="12.75" customHeight="1">
      <c r="A22" s="10">
        <v>19</v>
      </c>
      <c r="B22" s="11" t="str">
        <f t="shared" si="0"/>
        <v>L</v>
      </c>
      <c r="C22" s="172">
        <v>38</v>
      </c>
      <c r="D22" s="172"/>
      <c r="E22" s="172"/>
      <c r="F22" s="172"/>
      <c r="G22" s="10">
        <v>19</v>
      </c>
      <c r="H22" s="11" t="str">
        <f t="shared" si="1"/>
        <v>M</v>
      </c>
      <c r="I22" s="120" t="s">
        <v>37</v>
      </c>
      <c r="J22" s="121"/>
      <c r="K22" s="10">
        <v>19</v>
      </c>
      <c r="L22" s="33" t="str">
        <f t="shared" si="2"/>
        <v>S</v>
      </c>
      <c r="M22" s="112" t="s">
        <v>37</v>
      </c>
      <c r="N22" s="113"/>
      <c r="O22" s="10">
        <v>19</v>
      </c>
      <c r="P22" s="11" t="str">
        <f t="shared" si="3"/>
        <v>L</v>
      </c>
      <c r="Q22" s="46">
        <v>51</v>
      </c>
      <c r="R22" s="54"/>
      <c r="S22" s="17"/>
      <c r="T22" s="10">
        <v>19</v>
      </c>
      <c r="U22" s="11" t="str">
        <f t="shared" si="4"/>
        <v>J</v>
      </c>
      <c r="V22" s="187"/>
      <c r="W22" s="187"/>
      <c r="X22" s="10">
        <v>19</v>
      </c>
      <c r="Y22" s="13" t="str">
        <f t="shared" si="5"/>
        <v>D</v>
      </c>
      <c r="Z22" s="37"/>
      <c r="AA22" s="35"/>
      <c r="AB22" s="10">
        <v>19</v>
      </c>
      <c r="AC22" s="13" t="str">
        <f t="shared" si="6"/>
        <v>D</v>
      </c>
      <c r="AD22" s="188"/>
      <c r="AE22" s="188"/>
      <c r="AF22" s="10">
        <v>19</v>
      </c>
      <c r="AG22" s="11" t="str">
        <f t="shared" si="7"/>
        <v>M</v>
      </c>
      <c r="AH22" s="25"/>
      <c r="AI22" s="29"/>
      <c r="AJ22" s="10">
        <v>19</v>
      </c>
      <c r="AK22" s="11" t="str">
        <f t="shared" si="8"/>
        <v>V</v>
      </c>
      <c r="AL22" s="19"/>
      <c r="AM22" s="89"/>
      <c r="AN22" s="29"/>
      <c r="AO22" s="10">
        <v>19</v>
      </c>
      <c r="AP22" s="11" t="str">
        <f t="shared" si="9"/>
        <v>L</v>
      </c>
      <c r="AQ22" s="186">
        <v>25</v>
      </c>
      <c r="AR22" s="186"/>
      <c r="AS22" s="186"/>
      <c r="AT22" s="186"/>
      <c r="AU22" s="10">
        <v>19</v>
      </c>
      <c r="AV22" s="11" t="str">
        <f t="shared" si="10"/>
        <v>M</v>
      </c>
      <c r="AW22" s="25"/>
      <c r="AX22" s="21"/>
      <c r="AY22" s="10">
        <v>19</v>
      </c>
      <c r="AZ22" s="13" t="str">
        <f t="shared" si="11"/>
        <v>S</v>
      </c>
      <c r="BA22" s="34"/>
      <c r="BB22" s="29"/>
    </row>
    <row r="23" spans="1:54" ht="12.75" customHeight="1">
      <c r="A23" s="10">
        <v>20</v>
      </c>
      <c r="B23" s="11" t="str">
        <f t="shared" si="0"/>
        <v>M</v>
      </c>
      <c r="C23" s="181"/>
      <c r="D23" s="181"/>
      <c r="E23" s="181"/>
      <c r="F23" s="181"/>
      <c r="G23" s="10">
        <v>20</v>
      </c>
      <c r="H23" s="11" t="str">
        <f t="shared" si="1"/>
        <v>J</v>
      </c>
      <c r="I23" s="158"/>
      <c r="J23" s="158"/>
      <c r="K23" s="10">
        <v>20</v>
      </c>
      <c r="L23" s="13" t="str">
        <f t="shared" si="2"/>
        <v>D</v>
      </c>
      <c r="M23" s="174"/>
      <c r="N23" s="174"/>
      <c r="O23" s="10">
        <v>20</v>
      </c>
      <c r="P23" s="28" t="str">
        <f t="shared" si="3"/>
        <v>M</v>
      </c>
      <c r="Q23" s="20"/>
      <c r="R23" s="54"/>
      <c r="S23" s="17"/>
      <c r="T23" s="10">
        <v>20</v>
      </c>
      <c r="U23" s="11" t="str">
        <f t="shared" si="4"/>
        <v>V</v>
      </c>
      <c r="V23" s="185"/>
      <c r="W23" s="185"/>
      <c r="X23" s="10">
        <v>20</v>
      </c>
      <c r="Y23" s="11" t="str">
        <f t="shared" si="5"/>
        <v>L</v>
      </c>
      <c r="Z23" s="41">
        <v>8</v>
      </c>
      <c r="AA23" s="29"/>
      <c r="AB23" s="10">
        <v>20</v>
      </c>
      <c r="AC23" s="11" t="str">
        <f t="shared" si="6"/>
        <v>L</v>
      </c>
      <c r="AD23" s="186">
        <v>12</v>
      </c>
      <c r="AE23" s="186"/>
      <c r="AF23" s="10">
        <v>20</v>
      </c>
      <c r="AG23" s="11" t="str">
        <f t="shared" si="7"/>
        <v>J</v>
      </c>
      <c r="AH23" s="51"/>
      <c r="AI23" s="29"/>
      <c r="AJ23" s="10">
        <v>20</v>
      </c>
      <c r="AK23" s="13" t="str">
        <f t="shared" si="8"/>
        <v>S</v>
      </c>
      <c r="AL23" s="43"/>
      <c r="AM23" s="92"/>
      <c r="AN23" s="21"/>
      <c r="AO23" s="10">
        <v>20</v>
      </c>
      <c r="AP23" s="11" t="str">
        <f t="shared" si="9"/>
        <v>M</v>
      </c>
      <c r="AQ23" s="182"/>
      <c r="AR23" s="121"/>
      <c r="AS23" s="121"/>
      <c r="AT23" s="167"/>
      <c r="AU23" s="10">
        <v>20</v>
      </c>
      <c r="AV23" s="11" t="str">
        <f t="shared" si="10"/>
        <v>J</v>
      </c>
      <c r="AW23" s="19"/>
      <c r="AX23" s="35"/>
      <c r="AY23" s="10">
        <v>20</v>
      </c>
      <c r="AZ23" s="13" t="str">
        <f t="shared" si="11"/>
        <v>D</v>
      </c>
      <c r="BA23" s="43"/>
      <c r="BB23" s="21"/>
    </row>
    <row r="24" spans="1:54" ht="12.75" customHeight="1">
      <c r="A24" s="10">
        <v>21</v>
      </c>
      <c r="B24" s="11" t="str">
        <f t="shared" si="0"/>
        <v>M</v>
      </c>
      <c r="C24" s="120" t="s">
        <v>37</v>
      </c>
      <c r="D24" s="183"/>
      <c r="E24" s="183"/>
      <c r="F24" s="184"/>
      <c r="G24" s="10">
        <v>21</v>
      </c>
      <c r="H24" s="11" t="str">
        <f t="shared" si="1"/>
        <v>V</v>
      </c>
      <c r="I24" s="158"/>
      <c r="J24" s="158"/>
      <c r="K24" s="10">
        <v>21</v>
      </c>
      <c r="L24" s="11" t="str">
        <f t="shared" si="2"/>
        <v>L</v>
      </c>
      <c r="M24" s="172">
        <v>47</v>
      </c>
      <c r="N24" s="172"/>
      <c r="O24" s="10">
        <v>21</v>
      </c>
      <c r="P24" s="11" t="str">
        <f t="shared" si="3"/>
        <v>M</v>
      </c>
      <c r="Q24" s="19"/>
      <c r="R24" s="53"/>
      <c r="S24" s="17"/>
      <c r="T24" s="10">
        <v>21</v>
      </c>
      <c r="U24" s="13" t="str">
        <f t="shared" si="4"/>
        <v>S</v>
      </c>
      <c r="V24" s="112" t="s">
        <v>37</v>
      </c>
      <c r="W24" s="113"/>
      <c r="X24" s="10">
        <v>21</v>
      </c>
      <c r="Y24" s="11" t="str">
        <f t="shared" si="5"/>
        <v>M</v>
      </c>
      <c r="Z24" s="44"/>
      <c r="AA24" s="21"/>
      <c r="AB24" s="10">
        <v>21</v>
      </c>
      <c r="AC24" s="11" t="str">
        <f t="shared" si="6"/>
        <v>M</v>
      </c>
      <c r="AD24" s="158"/>
      <c r="AE24" s="158"/>
      <c r="AF24" s="10">
        <v>21</v>
      </c>
      <c r="AG24" s="11" t="str">
        <f t="shared" si="7"/>
        <v>V</v>
      </c>
      <c r="AH24" s="19"/>
      <c r="AI24" s="29"/>
      <c r="AJ24" s="10">
        <v>21</v>
      </c>
      <c r="AK24" s="13" t="str">
        <f t="shared" si="8"/>
        <v>D</v>
      </c>
      <c r="AL24" s="43"/>
      <c r="AM24" s="92"/>
      <c r="AN24" s="59"/>
      <c r="AO24" s="10">
        <v>21</v>
      </c>
      <c r="AP24" s="11" t="str">
        <f t="shared" si="9"/>
        <v>M</v>
      </c>
      <c r="AQ24" s="133"/>
      <c r="AR24" s="133"/>
      <c r="AS24" s="133"/>
      <c r="AT24" s="133"/>
      <c r="AU24" s="10">
        <v>21</v>
      </c>
      <c r="AV24" s="11" t="str">
        <f t="shared" si="10"/>
        <v>V</v>
      </c>
      <c r="AW24" s="19"/>
      <c r="AX24" s="29"/>
      <c r="AY24" s="10">
        <v>21</v>
      </c>
      <c r="AZ24" s="11" t="str">
        <f t="shared" si="11"/>
        <v>L</v>
      </c>
      <c r="BA24" s="60">
        <v>34</v>
      </c>
      <c r="BB24" s="21"/>
    </row>
    <row r="25" spans="1:54" ht="12.75" customHeight="1">
      <c r="A25" s="10">
        <v>22</v>
      </c>
      <c r="B25" s="11" t="str">
        <f t="shared" si="0"/>
        <v>J</v>
      </c>
      <c r="C25" s="133"/>
      <c r="D25" s="133"/>
      <c r="E25" s="133"/>
      <c r="F25" s="133"/>
      <c r="G25" s="10">
        <v>22</v>
      </c>
      <c r="H25" s="13" t="str">
        <f t="shared" si="1"/>
        <v>S</v>
      </c>
      <c r="I25" s="180"/>
      <c r="J25" s="113"/>
      <c r="K25" s="10">
        <v>22</v>
      </c>
      <c r="L25" s="11" t="str">
        <f t="shared" si="2"/>
        <v>M</v>
      </c>
      <c r="M25" s="181"/>
      <c r="N25" s="181"/>
      <c r="O25" s="10">
        <v>22</v>
      </c>
      <c r="P25" s="11" t="str">
        <f t="shared" si="3"/>
        <v>J</v>
      </c>
      <c r="Q25" s="25"/>
      <c r="R25" s="29"/>
      <c r="S25" s="17"/>
      <c r="T25" s="10">
        <v>22</v>
      </c>
      <c r="U25" s="13" t="str">
        <f t="shared" si="4"/>
        <v>D</v>
      </c>
      <c r="V25" s="174"/>
      <c r="W25" s="174"/>
      <c r="X25" s="10">
        <v>22</v>
      </c>
      <c r="Y25" s="11" t="str">
        <f t="shared" si="5"/>
        <v>M</v>
      </c>
      <c r="Z25" s="44"/>
      <c r="AA25" s="21"/>
      <c r="AB25" s="10">
        <v>22</v>
      </c>
      <c r="AC25" s="11" t="str">
        <f t="shared" si="6"/>
        <v>M</v>
      </c>
      <c r="AD25" s="120" t="s">
        <v>37</v>
      </c>
      <c r="AE25" s="121"/>
      <c r="AF25" s="10">
        <v>22</v>
      </c>
      <c r="AG25" s="13" t="str">
        <f t="shared" si="7"/>
        <v>S</v>
      </c>
      <c r="AH25" s="34"/>
      <c r="AI25" s="29"/>
      <c r="AJ25" s="10">
        <v>22</v>
      </c>
      <c r="AK25" s="11" t="str">
        <f t="shared" si="8"/>
        <v>L</v>
      </c>
      <c r="AL25" s="172">
        <v>21</v>
      </c>
      <c r="AM25" s="172"/>
      <c r="AN25" s="172"/>
      <c r="AO25" s="10">
        <v>22</v>
      </c>
      <c r="AP25" s="11" t="str">
        <f t="shared" si="9"/>
        <v>J</v>
      </c>
      <c r="AQ25" s="159"/>
      <c r="AR25" s="159"/>
      <c r="AS25" s="159"/>
      <c r="AT25" s="159"/>
      <c r="AU25" s="10">
        <v>22</v>
      </c>
      <c r="AV25" s="13" t="str">
        <f t="shared" si="10"/>
        <v>S</v>
      </c>
      <c r="AW25" s="43"/>
      <c r="AX25" s="21"/>
      <c r="AY25" s="10">
        <v>22</v>
      </c>
      <c r="AZ25" s="11" t="str">
        <f t="shared" si="11"/>
        <v>M</v>
      </c>
      <c r="BA25" s="19"/>
      <c r="BB25" s="29"/>
    </row>
    <row r="26" spans="1:54" ht="12.75" customHeight="1">
      <c r="A26" s="10">
        <v>23</v>
      </c>
      <c r="B26" s="11" t="str">
        <f t="shared" si="0"/>
        <v>V</v>
      </c>
      <c r="C26" s="179"/>
      <c r="D26" s="179"/>
      <c r="E26" s="179"/>
      <c r="F26" s="179"/>
      <c r="G26" s="10">
        <v>23</v>
      </c>
      <c r="H26" s="13" t="str">
        <f t="shared" si="1"/>
        <v>D</v>
      </c>
      <c r="I26" s="34"/>
      <c r="J26" s="62"/>
      <c r="K26" s="10">
        <v>23</v>
      </c>
      <c r="L26" s="11" t="str">
        <f t="shared" si="2"/>
        <v>M</v>
      </c>
      <c r="M26" s="120" t="s">
        <v>37</v>
      </c>
      <c r="N26" s="121"/>
      <c r="O26" s="10">
        <v>23</v>
      </c>
      <c r="P26" s="11" t="str">
        <f t="shared" si="3"/>
        <v>V</v>
      </c>
      <c r="Q26" s="25"/>
      <c r="R26" s="29"/>
      <c r="S26" s="17"/>
      <c r="T26" s="10">
        <v>23</v>
      </c>
      <c r="U26" s="11" t="str">
        <f t="shared" si="4"/>
        <v>L</v>
      </c>
      <c r="V26" s="172">
        <v>4</v>
      </c>
      <c r="W26" s="172"/>
      <c r="X26" s="10">
        <v>23</v>
      </c>
      <c r="Y26" s="11" t="str">
        <f t="shared" si="5"/>
        <v>J</v>
      </c>
      <c r="Z26" s="26"/>
      <c r="AA26" s="29"/>
      <c r="AB26" s="10">
        <v>23</v>
      </c>
      <c r="AC26" s="11" t="str">
        <f t="shared" si="6"/>
        <v>J</v>
      </c>
      <c r="AD26" s="159"/>
      <c r="AE26" s="159"/>
      <c r="AF26" s="10">
        <v>23</v>
      </c>
      <c r="AG26" s="13" t="str">
        <f t="shared" si="7"/>
        <v>D</v>
      </c>
      <c r="AH26" s="43"/>
      <c r="AI26" s="53"/>
      <c r="AJ26" s="10">
        <v>23</v>
      </c>
      <c r="AK26" s="11" t="str">
        <f t="shared" si="8"/>
        <v>M</v>
      </c>
      <c r="AL26" s="133"/>
      <c r="AM26" s="133"/>
      <c r="AN26" s="133"/>
      <c r="AO26" s="10">
        <v>23</v>
      </c>
      <c r="AP26" s="11" t="str">
        <f t="shared" si="9"/>
        <v>V</v>
      </c>
      <c r="AQ26" s="158"/>
      <c r="AR26" s="158"/>
      <c r="AS26" s="158"/>
      <c r="AT26" s="158"/>
      <c r="AU26" s="10">
        <v>23</v>
      </c>
      <c r="AV26" s="13" t="str">
        <f t="shared" si="10"/>
        <v>D</v>
      </c>
      <c r="AW26" s="43"/>
      <c r="AX26" s="21"/>
      <c r="AY26" s="10">
        <v>23</v>
      </c>
      <c r="AZ26" s="11" t="str">
        <f t="shared" si="11"/>
        <v>M</v>
      </c>
      <c r="BA26" s="22"/>
      <c r="BB26" s="21"/>
    </row>
    <row r="27" spans="1:54" ht="12.75" customHeight="1">
      <c r="A27" s="10">
        <v>24</v>
      </c>
      <c r="B27" s="13" t="str">
        <f t="shared" si="0"/>
        <v>S</v>
      </c>
      <c r="C27" s="112" t="s">
        <v>37</v>
      </c>
      <c r="D27" s="113"/>
      <c r="E27" s="113"/>
      <c r="F27" s="178"/>
      <c r="G27" s="10">
        <v>24</v>
      </c>
      <c r="H27" s="11" t="str">
        <f t="shared" si="1"/>
        <v>L</v>
      </c>
      <c r="I27" s="46">
        <v>43</v>
      </c>
      <c r="J27" s="29"/>
      <c r="K27" s="10">
        <v>24</v>
      </c>
      <c r="L27" s="11" t="str">
        <f t="shared" si="2"/>
        <v>J</v>
      </c>
      <c r="M27" s="158"/>
      <c r="N27" s="158"/>
      <c r="O27" s="10">
        <v>24</v>
      </c>
      <c r="P27" s="13" t="str">
        <f t="shared" si="3"/>
        <v>S</v>
      </c>
      <c r="Q27" s="34"/>
      <c r="R27" s="29"/>
      <c r="S27" s="17"/>
      <c r="T27" s="10">
        <v>24</v>
      </c>
      <c r="U27" s="11" t="str">
        <f t="shared" si="4"/>
        <v>M</v>
      </c>
      <c r="V27" s="133"/>
      <c r="W27" s="133"/>
      <c r="X27" s="10">
        <v>24</v>
      </c>
      <c r="Y27" s="11" t="str">
        <f t="shared" si="5"/>
        <v>V</v>
      </c>
      <c r="Z27" s="31"/>
      <c r="AA27" s="21"/>
      <c r="AB27" s="10">
        <v>24</v>
      </c>
      <c r="AC27" s="11" t="str">
        <f t="shared" si="6"/>
        <v>V</v>
      </c>
      <c r="AD27" s="158"/>
      <c r="AE27" s="158"/>
      <c r="AF27" s="10">
        <v>24</v>
      </c>
      <c r="AG27" s="11" t="str">
        <f t="shared" si="7"/>
        <v>L</v>
      </c>
      <c r="AH27" s="63">
        <v>17</v>
      </c>
      <c r="AI27" s="35"/>
      <c r="AJ27" s="10">
        <v>24</v>
      </c>
      <c r="AK27" s="11" t="str">
        <f t="shared" si="8"/>
        <v>M</v>
      </c>
      <c r="AL27" s="120" t="s">
        <v>37</v>
      </c>
      <c r="AM27" s="121"/>
      <c r="AN27" s="121"/>
      <c r="AO27" s="10">
        <v>24</v>
      </c>
      <c r="AP27" s="13" t="str">
        <f t="shared" si="9"/>
        <v>S</v>
      </c>
      <c r="AQ27" s="177"/>
      <c r="AR27" s="177"/>
      <c r="AS27" s="177"/>
      <c r="AT27" s="177"/>
      <c r="AU27" s="10">
        <v>24</v>
      </c>
      <c r="AV27" s="11" t="str">
        <f t="shared" si="10"/>
        <v>L</v>
      </c>
      <c r="AW27" s="23">
        <v>30</v>
      </c>
      <c r="AX27" s="29"/>
      <c r="AY27" s="10">
        <v>24</v>
      </c>
      <c r="AZ27" s="11" t="str">
        <f t="shared" si="11"/>
        <v>J</v>
      </c>
      <c r="BA27" s="19"/>
      <c r="BB27" s="29"/>
    </row>
    <row r="28" spans="1:54" ht="12.75" customHeight="1">
      <c r="A28" s="10">
        <v>25</v>
      </c>
      <c r="B28" s="13" t="str">
        <f t="shared" si="0"/>
        <v>D</v>
      </c>
      <c r="C28" s="156"/>
      <c r="D28" s="156"/>
      <c r="E28" s="156"/>
      <c r="F28" s="156"/>
      <c r="G28" s="10">
        <v>25</v>
      </c>
      <c r="H28" s="11" t="str">
        <f t="shared" si="1"/>
        <v>M</v>
      </c>
      <c r="I28" s="25"/>
      <c r="J28" s="29"/>
      <c r="K28" s="10">
        <v>25</v>
      </c>
      <c r="L28" s="11" t="str">
        <f t="shared" si="2"/>
        <v>V</v>
      </c>
      <c r="M28" s="133"/>
      <c r="N28" s="133"/>
      <c r="O28" s="10">
        <v>25</v>
      </c>
      <c r="P28" s="14" t="str">
        <f t="shared" si="3"/>
        <v>D</v>
      </c>
      <c r="Q28" s="15"/>
      <c r="R28" s="29"/>
      <c r="S28" s="17"/>
      <c r="T28" s="10">
        <v>25</v>
      </c>
      <c r="U28" s="11" t="str">
        <f t="shared" si="4"/>
        <v>M</v>
      </c>
      <c r="V28" s="120" t="s">
        <v>37</v>
      </c>
      <c r="W28" s="121"/>
      <c r="X28" s="10">
        <v>25</v>
      </c>
      <c r="Y28" s="33" t="str">
        <f t="shared" si="5"/>
        <v>S</v>
      </c>
      <c r="Z28" s="49"/>
      <c r="AA28" s="29"/>
      <c r="AB28" s="10">
        <v>25</v>
      </c>
      <c r="AC28" s="13" t="s">
        <v>9</v>
      </c>
      <c r="AD28" s="112" t="s">
        <v>37</v>
      </c>
      <c r="AE28" s="113"/>
      <c r="AF28" s="10">
        <v>25</v>
      </c>
      <c r="AG28" s="11" t="str">
        <f t="shared" si="7"/>
        <v>M</v>
      </c>
      <c r="AH28" s="19"/>
      <c r="AI28" s="57"/>
      <c r="AJ28" s="10">
        <v>25</v>
      </c>
      <c r="AK28" s="11" t="str">
        <f t="shared" si="8"/>
        <v>J</v>
      </c>
      <c r="AL28" s="158"/>
      <c r="AM28" s="158"/>
      <c r="AN28" s="158"/>
      <c r="AO28" s="10">
        <v>25</v>
      </c>
      <c r="AP28" s="13" t="str">
        <f t="shared" si="9"/>
        <v>D</v>
      </c>
      <c r="AQ28" s="156"/>
      <c r="AR28" s="156"/>
      <c r="AS28" s="156"/>
      <c r="AT28" s="156"/>
      <c r="AU28" s="10">
        <v>25</v>
      </c>
      <c r="AV28" s="11" t="str">
        <f t="shared" si="10"/>
        <v>M</v>
      </c>
      <c r="AW28" s="25"/>
      <c r="AX28" s="21"/>
      <c r="AY28" s="10">
        <v>25</v>
      </c>
      <c r="AZ28" s="11" t="str">
        <f t="shared" si="11"/>
        <v>V</v>
      </c>
      <c r="BA28" s="19"/>
      <c r="BB28" s="35"/>
    </row>
    <row r="29" spans="1:54" ht="12.75" customHeight="1">
      <c r="A29" s="10">
        <v>26</v>
      </c>
      <c r="B29" s="11" t="str">
        <f t="shared" si="0"/>
        <v>L</v>
      </c>
      <c r="C29" s="172">
        <v>39</v>
      </c>
      <c r="D29" s="172"/>
      <c r="E29" s="172"/>
      <c r="F29" s="172"/>
      <c r="G29" s="10">
        <v>26</v>
      </c>
      <c r="H29" s="11" t="str">
        <f t="shared" si="1"/>
        <v>M</v>
      </c>
      <c r="I29" s="25"/>
      <c r="J29" s="29"/>
      <c r="K29" s="10">
        <v>26</v>
      </c>
      <c r="L29" s="33" t="str">
        <f t="shared" si="2"/>
        <v>S</v>
      </c>
      <c r="M29" s="112" t="s">
        <v>37</v>
      </c>
      <c r="N29" s="113"/>
      <c r="O29" s="10">
        <v>26</v>
      </c>
      <c r="P29" s="11" t="str">
        <f t="shared" si="3"/>
        <v>L</v>
      </c>
      <c r="Q29" s="46">
        <v>52</v>
      </c>
      <c r="R29" s="29"/>
      <c r="S29" s="17"/>
      <c r="T29" s="10">
        <v>26</v>
      </c>
      <c r="U29" s="11" t="str">
        <f t="shared" si="4"/>
        <v>J</v>
      </c>
      <c r="V29" s="158"/>
      <c r="W29" s="158"/>
      <c r="X29" s="10">
        <v>26</v>
      </c>
      <c r="Y29" s="13" t="str">
        <f t="shared" si="5"/>
        <v>D</v>
      </c>
      <c r="Z29" s="37"/>
      <c r="AA29" s="35"/>
      <c r="AB29" s="10">
        <v>26</v>
      </c>
      <c r="AC29" s="13" t="str">
        <f t="shared" si="6"/>
        <v>D</v>
      </c>
      <c r="AD29" s="156"/>
      <c r="AE29" s="156"/>
      <c r="AF29" s="10">
        <v>26</v>
      </c>
      <c r="AG29" s="11" t="str">
        <f t="shared" si="7"/>
        <v>M</v>
      </c>
      <c r="AH29" s="22"/>
      <c r="AI29" s="29"/>
      <c r="AJ29" s="10">
        <v>26</v>
      </c>
      <c r="AK29" s="11" t="str">
        <f t="shared" si="8"/>
        <v>V</v>
      </c>
      <c r="AL29" s="158"/>
      <c r="AM29" s="158"/>
      <c r="AN29" s="158"/>
      <c r="AO29" s="10">
        <v>26</v>
      </c>
      <c r="AP29" s="11" t="str">
        <f t="shared" si="9"/>
        <v>L</v>
      </c>
      <c r="AQ29" s="173">
        <v>26</v>
      </c>
      <c r="AR29" s="173"/>
      <c r="AS29" s="173"/>
      <c r="AT29" s="173"/>
      <c r="AU29" s="10">
        <v>26</v>
      </c>
      <c r="AV29" s="11" t="str">
        <f t="shared" si="10"/>
        <v>M</v>
      </c>
      <c r="AW29" s="25"/>
      <c r="AX29" s="21"/>
      <c r="AY29" s="10">
        <v>26</v>
      </c>
      <c r="AZ29" s="13" t="str">
        <f t="shared" si="11"/>
        <v>S</v>
      </c>
      <c r="BA29" s="34"/>
      <c r="BB29" s="29"/>
    </row>
    <row r="30" spans="1:54" ht="12.75" customHeight="1">
      <c r="A30" s="10">
        <v>27</v>
      </c>
      <c r="B30" s="11" t="str">
        <f t="shared" si="0"/>
        <v>M</v>
      </c>
      <c r="C30" s="158"/>
      <c r="D30" s="158"/>
      <c r="E30" s="158"/>
      <c r="F30" s="158"/>
      <c r="G30" s="10">
        <v>27</v>
      </c>
      <c r="H30" s="11" t="str">
        <f t="shared" si="1"/>
        <v>J</v>
      </c>
      <c r="I30" s="19"/>
      <c r="J30" s="29"/>
      <c r="K30" s="10">
        <v>27</v>
      </c>
      <c r="L30" s="13" t="str">
        <f t="shared" si="2"/>
        <v>D</v>
      </c>
      <c r="M30" s="174"/>
      <c r="N30" s="174"/>
      <c r="O30" s="10">
        <v>27</v>
      </c>
      <c r="P30" s="11" t="str">
        <f t="shared" si="3"/>
        <v>M</v>
      </c>
      <c r="Q30" s="20"/>
      <c r="R30" s="29"/>
      <c r="S30" s="17"/>
      <c r="T30" s="10">
        <v>27</v>
      </c>
      <c r="U30" s="11" t="str">
        <f t="shared" si="4"/>
        <v>V</v>
      </c>
      <c r="V30" s="133"/>
      <c r="W30" s="133"/>
      <c r="X30" s="10">
        <v>27</v>
      </c>
      <c r="Y30" s="11" t="str">
        <f t="shared" si="5"/>
        <v>L</v>
      </c>
      <c r="Z30" s="175">
        <v>9</v>
      </c>
      <c r="AA30" s="175"/>
      <c r="AB30" s="10">
        <v>27</v>
      </c>
      <c r="AC30" s="11" t="str">
        <f t="shared" si="6"/>
        <v>L</v>
      </c>
      <c r="AD30" s="173">
        <v>13</v>
      </c>
      <c r="AE30" s="173"/>
      <c r="AF30" s="10">
        <v>27</v>
      </c>
      <c r="AG30" s="11" t="str">
        <f t="shared" si="7"/>
        <v>J</v>
      </c>
      <c r="AH30" s="25"/>
      <c r="AI30" s="29"/>
      <c r="AJ30" s="10">
        <v>27</v>
      </c>
      <c r="AK30" s="13" t="str">
        <f t="shared" si="8"/>
        <v>S</v>
      </c>
      <c r="AL30" s="227" t="s">
        <v>52</v>
      </c>
      <c r="AM30" s="228"/>
      <c r="AN30" s="228"/>
      <c r="AO30" s="10">
        <v>27</v>
      </c>
      <c r="AP30" s="11" t="str">
        <f t="shared" si="9"/>
        <v>M</v>
      </c>
      <c r="AQ30" s="158"/>
      <c r="AR30" s="158"/>
      <c r="AS30" s="158"/>
      <c r="AT30" s="158"/>
      <c r="AU30" s="10">
        <v>27</v>
      </c>
      <c r="AV30" s="11" t="str">
        <f t="shared" si="10"/>
        <v>J</v>
      </c>
      <c r="AW30" s="19"/>
      <c r="AX30" s="35"/>
      <c r="AY30" s="10">
        <v>27</v>
      </c>
      <c r="AZ30" s="13" t="str">
        <f t="shared" si="11"/>
        <v>D</v>
      </c>
      <c r="BA30" s="43"/>
      <c r="BB30" s="21"/>
    </row>
    <row r="31" spans="1:54" ht="12.75" customHeight="1">
      <c r="A31" s="10">
        <v>28</v>
      </c>
      <c r="B31" s="11" t="str">
        <f t="shared" si="0"/>
        <v>M</v>
      </c>
      <c r="C31" s="120" t="s">
        <v>37</v>
      </c>
      <c r="D31" s="121"/>
      <c r="E31" s="121"/>
      <c r="F31" s="167"/>
      <c r="G31" s="10">
        <v>28</v>
      </c>
      <c r="H31" s="11" t="str">
        <f t="shared" si="1"/>
        <v>V</v>
      </c>
      <c r="I31" s="64"/>
      <c r="J31" s="29"/>
      <c r="K31" s="10">
        <v>28</v>
      </c>
      <c r="L31" s="11" t="str">
        <f t="shared" si="2"/>
        <v>L</v>
      </c>
      <c r="M31" s="172">
        <v>48</v>
      </c>
      <c r="N31" s="172"/>
      <c r="O31" s="10">
        <v>28</v>
      </c>
      <c r="P31" s="11" t="str">
        <f t="shared" si="3"/>
        <v>M</v>
      </c>
      <c r="Q31" s="19"/>
      <c r="R31" s="29"/>
      <c r="S31" s="17"/>
      <c r="T31" s="10">
        <v>28</v>
      </c>
      <c r="U31" s="13" t="str">
        <f t="shared" si="4"/>
        <v>S</v>
      </c>
      <c r="V31" s="112" t="s">
        <v>37</v>
      </c>
      <c r="W31" s="113"/>
      <c r="X31" s="10">
        <v>28</v>
      </c>
      <c r="Y31" s="11" t="str">
        <f t="shared" si="5"/>
        <v>M</v>
      </c>
      <c r="Z31" s="157"/>
      <c r="AA31" s="157"/>
      <c r="AB31" s="10">
        <v>28</v>
      </c>
      <c r="AC31" s="11" t="str">
        <f t="shared" si="6"/>
        <v>M</v>
      </c>
      <c r="AD31" s="158"/>
      <c r="AE31" s="158"/>
      <c r="AF31" s="10">
        <v>28</v>
      </c>
      <c r="AG31" s="11" t="str">
        <f t="shared" si="7"/>
        <v>V</v>
      </c>
      <c r="AH31" s="19"/>
      <c r="AI31" s="29"/>
      <c r="AJ31" s="10">
        <v>28</v>
      </c>
      <c r="AK31" s="13" t="str">
        <f t="shared" si="8"/>
        <v>D</v>
      </c>
      <c r="AL31" s="227" t="s">
        <v>51</v>
      </c>
      <c r="AM31" s="228"/>
      <c r="AN31" s="228"/>
      <c r="AO31" s="10">
        <v>28</v>
      </c>
      <c r="AP31" s="11" t="str">
        <f t="shared" si="9"/>
        <v>M</v>
      </c>
      <c r="AQ31" s="159"/>
      <c r="AR31" s="159"/>
      <c r="AS31" s="159"/>
      <c r="AT31" s="159"/>
      <c r="AU31" s="10">
        <v>28</v>
      </c>
      <c r="AV31" s="11" t="str">
        <f t="shared" si="10"/>
        <v>V</v>
      </c>
      <c r="AW31" s="65"/>
      <c r="AX31" s="29"/>
      <c r="AY31" s="10">
        <v>28</v>
      </c>
      <c r="AZ31" s="11" t="str">
        <f t="shared" si="11"/>
        <v>L</v>
      </c>
      <c r="BA31" s="66">
        <v>35</v>
      </c>
      <c r="BB31" s="21"/>
    </row>
    <row r="32" spans="1:54" ht="12.75" customHeight="1">
      <c r="A32" s="10">
        <v>29</v>
      </c>
      <c r="B32" s="11" t="str">
        <f t="shared" si="0"/>
        <v>J</v>
      </c>
      <c r="C32" s="160"/>
      <c r="D32" s="161"/>
      <c r="E32" s="161"/>
      <c r="F32" s="162"/>
      <c r="G32" s="10">
        <v>29</v>
      </c>
      <c r="H32" s="67" t="s">
        <v>9</v>
      </c>
      <c r="I32" s="68"/>
      <c r="J32" s="29"/>
      <c r="K32" s="10">
        <v>29</v>
      </c>
      <c r="L32" s="11" t="str">
        <f t="shared" si="2"/>
        <v>M</v>
      </c>
      <c r="M32" s="163"/>
      <c r="N32" s="164"/>
      <c r="O32" s="10">
        <v>29</v>
      </c>
      <c r="P32" s="11" t="str">
        <f t="shared" si="3"/>
        <v>J</v>
      </c>
      <c r="Q32" s="19"/>
      <c r="R32" s="29"/>
      <c r="S32" s="17"/>
      <c r="T32" s="10">
        <v>29</v>
      </c>
      <c r="U32" s="13" t="str">
        <f t="shared" si="4"/>
        <v>D</v>
      </c>
      <c r="V32" s="165"/>
      <c r="W32" s="166"/>
      <c r="X32" s="122"/>
      <c r="Y32" s="123"/>
      <c r="Z32" s="123"/>
      <c r="AA32" s="124"/>
      <c r="AB32" s="10">
        <v>29</v>
      </c>
      <c r="AC32" s="11" t="str">
        <f t="shared" si="6"/>
        <v>M</v>
      </c>
      <c r="AD32" s="120" t="s">
        <v>37</v>
      </c>
      <c r="AE32" s="167"/>
      <c r="AF32" s="10">
        <v>29</v>
      </c>
      <c r="AG32" s="13" t="str">
        <f t="shared" si="7"/>
        <v>S</v>
      </c>
      <c r="AH32" s="34"/>
      <c r="AI32" s="29"/>
      <c r="AJ32" s="10">
        <v>29</v>
      </c>
      <c r="AK32" s="14" t="str">
        <f t="shared" si="8"/>
        <v>L</v>
      </c>
      <c r="AL32" s="168"/>
      <c r="AM32" s="169"/>
      <c r="AN32" s="170"/>
      <c r="AO32" s="10">
        <v>29</v>
      </c>
      <c r="AP32" s="11" t="str">
        <f t="shared" si="9"/>
        <v>J</v>
      </c>
      <c r="AQ32" s="152"/>
      <c r="AR32" s="171"/>
      <c r="AS32" s="171"/>
      <c r="AT32" s="134"/>
      <c r="AU32" s="10">
        <v>29</v>
      </c>
      <c r="AV32" s="13" t="str">
        <f t="shared" si="10"/>
        <v>S</v>
      </c>
      <c r="AW32" s="43"/>
      <c r="AX32" s="21"/>
      <c r="AY32" s="10">
        <v>29</v>
      </c>
      <c r="AZ32" s="11" t="str">
        <f t="shared" si="11"/>
        <v>M</v>
      </c>
      <c r="BA32" s="69"/>
      <c r="BB32" s="29"/>
    </row>
    <row r="33" spans="1:54" ht="12.75" customHeight="1">
      <c r="A33" s="10">
        <v>30</v>
      </c>
      <c r="B33" s="11" t="str">
        <f t="shared" si="0"/>
        <v>V</v>
      </c>
      <c r="C33" s="138"/>
      <c r="D33" s="139"/>
      <c r="E33" s="139"/>
      <c r="F33" s="140"/>
      <c r="G33" s="10">
        <v>30</v>
      </c>
      <c r="H33" s="67" t="s">
        <v>11</v>
      </c>
      <c r="I33" s="68"/>
      <c r="J33" s="29"/>
      <c r="K33" s="10">
        <v>30</v>
      </c>
      <c r="L33" s="11" t="str">
        <f t="shared" si="2"/>
        <v>M</v>
      </c>
      <c r="M33" s="148" t="s">
        <v>37</v>
      </c>
      <c r="N33" s="149"/>
      <c r="O33" s="10">
        <v>30</v>
      </c>
      <c r="P33" s="11" t="str">
        <f t="shared" si="3"/>
        <v>V</v>
      </c>
      <c r="Q33" s="25"/>
      <c r="R33" s="29"/>
      <c r="S33" s="17"/>
      <c r="T33" s="10">
        <v>30</v>
      </c>
      <c r="U33" s="11" t="str">
        <f t="shared" si="4"/>
        <v>L</v>
      </c>
      <c r="V33" s="150">
        <v>5</v>
      </c>
      <c r="W33" s="151"/>
      <c r="X33" s="125"/>
      <c r="Y33" s="126"/>
      <c r="Z33" s="126"/>
      <c r="AA33" s="127"/>
      <c r="AB33" s="10">
        <v>30</v>
      </c>
      <c r="AC33" s="11" t="str">
        <f t="shared" si="6"/>
        <v>J</v>
      </c>
      <c r="AD33" s="152"/>
      <c r="AE33" s="134"/>
      <c r="AF33" s="10">
        <v>30</v>
      </c>
      <c r="AG33" s="13" t="str">
        <f t="shared" si="7"/>
        <v>D</v>
      </c>
      <c r="AH33" s="61"/>
      <c r="AI33" s="53"/>
      <c r="AJ33" s="10">
        <v>30</v>
      </c>
      <c r="AK33" s="11" t="str">
        <f t="shared" si="8"/>
        <v>M</v>
      </c>
      <c r="AL33" s="153"/>
      <c r="AM33" s="154"/>
      <c r="AN33" s="155"/>
      <c r="AO33" s="10">
        <v>30</v>
      </c>
      <c r="AP33" s="11" t="str">
        <f t="shared" si="9"/>
        <v>V</v>
      </c>
      <c r="AQ33" s="138"/>
      <c r="AR33" s="139"/>
      <c r="AS33" s="139"/>
      <c r="AT33" s="140"/>
      <c r="AU33" s="10">
        <v>30</v>
      </c>
      <c r="AV33" s="13" t="str">
        <f t="shared" si="10"/>
        <v>D</v>
      </c>
      <c r="AW33" s="43"/>
      <c r="AX33" s="21"/>
      <c r="AY33" s="10">
        <v>30</v>
      </c>
      <c r="AZ33" s="11" t="str">
        <f t="shared" si="11"/>
        <v>M</v>
      </c>
      <c r="BA33" s="70"/>
      <c r="BB33" s="21"/>
    </row>
    <row r="34" spans="1:54" ht="12.75" customHeight="1">
      <c r="A34" s="141"/>
      <c r="B34" s="142"/>
      <c r="C34" s="142"/>
      <c r="D34" s="142"/>
      <c r="E34" s="142"/>
      <c r="F34" s="143"/>
      <c r="G34" s="100">
        <v>31</v>
      </c>
      <c r="H34" s="101" t="s">
        <v>12</v>
      </c>
      <c r="I34" s="102">
        <v>44</v>
      </c>
      <c r="J34" s="103"/>
      <c r="K34" s="141"/>
      <c r="L34" s="142"/>
      <c r="M34" s="142"/>
      <c r="N34" s="143"/>
      <c r="O34" s="100">
        <v>31</v>
      </c>
      <c r="P34" s="67" t="s">
        <v>9</v>
      </c>
      <c r="Q34" s="68"/>
      <c r="R34" s="103"/>
      <c r="S34" s="104"/>
      <c r="T34" s="100">
        <v>31</v>
      </c>
      <c r="U34" s="105" t="str">
        <f>U27</f>
        <v>M</v>
      </c>
      <c r="V34" s="144"/>
      <c r="W34" s="145"/>
      <c r="X34" s="128"/>
      <c r="Y34" s="129"/>
      <c r="Z34" s="129"/>
      <c r="AA34" s="130"/>
      <c r="AB34" s="100">
        <v>31</v>
      </c>
      <c r="AC34" s="105" t="str">
        <f>AC27</f>
        <v>V</v>
      </c>
      <c r="AD34" s="146"/>
      <c r="AE34" s="147"/>
      <c r="AF34" s="141"/>
      <c r="AG34" s="142"/>
      <c r="AH34" s="142"/>
      <c r="AI34" s="143"/>
      <c r="AJ34" s="100">
        <v>31</v>
      </c>
      <c r="AK34" s="101" t="s">
        <v>10</v>
      </c>
      <c r="AL34" s="225" t="s">
        <v>54</v>
      </c>
      <c r="AM34" s="226"/>
      <c r="AN34" s="226"/>
      <c r="AO34" s="141"/>
      <c r="AP34" s="142"/>
      <c r="AQ34" s="142"/>
      <c r="AR34" s="142"/>
      <c r="AS34" s="142"/>
      <c r="AT34" s="143"/>
      <c r="AU34" s="100">
        <v>31</v>
      </c>
      <c r="AV34" s="101" t="s">
        <v>12</v>
      </c>
      <c r="AW34" s="102">
        <v>31</v>
      </c>
      <c r="AX34" s="107"/>
      <c r="AY34" s="100">
        <v>31</v>
      </c>
      <c r="AZ34" s="105" t="str">
        <f>AZ27</f>
        <v>J</v>
      </c>
      <c r="BA34" s="106"/>
      <c r="BB34" s="108"/>
    </row>
    <row r="35" spans="1:226" s="88" customFormat="1" ht="12.75" customHeight="1">
      <c r="A35" s="80" t="s">
        <v>10</v>
      </c>
      <c r="B35" s="80"/>
      <c r="C35" s="80">
        <v>2</v>
      </c>
      <c r="D35" s="80"/>
      <c r="E35" s="80"/>
      <c r="F35" s="80"/>
      <c r="G35" s="80"/>
      <c r="H35" s="80"/>
      <c r="I35" s="80">
        <v>3</v>
      </c>
      <c r="J35" s="80"/>
      <c r="K35" s="80"/>
      <c r="L35" s="84"/>
      <c r="M35" s="95">
        <v>4</v>
      </c>
      <c r="N35" s="82"/>
      <c r="O35" s="80"/>
      <c r="P35" s="84"/>
      <c r="Q35" s="83">
        <v>1</v>
      </c>
      <c r="R35" s="81"/>
      <c r="S35" s="84"/>
      <c r="T35" s="80"/>
      <c r="U35" s="84"/>
      <c r="V35" s="84">
        <v>4</v>
      </c>
      <c r="W35" s="84"/>
      <c r="X35" s="84"/>
      <c r="Y35" s="84"/>
      <c r="Z35" s="84">
        <v>2</v>
      </c>
      <c r="AA35" s="84"/>
      <c r="AB35" s="84"/>
      <c r="AC35" s="84"/>
      <c r="AD35" s="84">
        <v>5</v>
      </c>
      <c r="AE35" s="83"/>
      <c r="AF35" s="80"/>
      <c r="AG35" s="80"/>
      <c r="AH35" s="85">
        <v>2</v>
      </c>
      <c r="AI35" s="81"/>
      <c r="AJ35" s="80"/>
      <c r="AK35" s="84"/>
      <c r="AL35" s="83">
        <v>3</v>
      </c>
      <c r="AM35" s="83"/>
      <c r="AN35" s="83"/>
      <c r="AO35" s="80"/>
      <c r="AP35" s="84"/>
      <c r="AQ35" s="79"/>
      <c r="AR35" s="79"/>
      <c r="AS35" s="79"/>
      <c r="AT35" s="79"/>
      <c r="AU35" s="80"/>
      <c r="AV35" s="80"/>
      <c r="AW35" s="85">
        <f>SUM(B35:AU35)</f>
        <v>26</v>
      </c>
      <c r="AX35" s="86"/>
      <c r="AY35" s="80">
        <f>AW35+AW36+AW37</f>
        <v>49</v>
      </c>
      <c r="AZ35" s="84"/>
      <c r="BA35" s="83"/>
      <c r="BB35" s="86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</row>
    <row r="36" spans="1:226" s="88" customFormat="1" ht="12.75" customHeight="1">
      <c r="A36" s="80" t="s">
        <v>9</v>
      </c>
      <c r="B36" s="84"/>
      <c r="C36" s="79">
        <v>2</v>
      </c>
      <c r="D36" s="79"/>
      <c r="E36" s="79"/>
      <c r="F36" s="79"/>
      <c r="G36" s="80"/>
      <c r="H36" s="80"/>
      <c r="I36" s="80">
        <v>3</v>
      </c>
      <c r="J36" s="81"/>
      <c r="K36" s="80"/>
      <c r="L36" s="84"/>
      <c r="M36" s="95">
        <v>2</v>
      </c>
      <c r="N36" s="82"/>
      <c r="O36" s="80"/>
      <c r="P36" s="84"/>
      <c r="Q36" s="83">
        <v>2</v>
      </c>
      <c r="R36" s="81"/>
      <c r="S36" s="84"/>
      <c r="T36" s="80"/>
      <c r="U36" s="84"/>
      <c r="V36" s="84">
        <v>4</v>
      </c>
      <c r="W36" s="84"/>
      <c r="X36" s="84"/>
      <c r="Y36" s="84"/>
      <c r="Z36" s="84">
        <v>1</v>
      </c>
      <c r="AA36" s="84"/>
      <c r="AB36" s="84"/>
      <c r="AC36" s="84"/>
      <c r="AD36" s="84">
        <v>4</v>
      </c>
      <c r="AE36" s="83"/>
      <c r="AF36" s="80"/>
      <c r="AG36" s="80"/>
      <c r="AH36" s="84">
        <v>1</v>
      </c>
      <c r="AI36" s="81"/>
      <c r="AJ36" s="80"/>
      <c r="AK36" s="84"/>
      <c r="AL36" s="83">
        <v>2</v>
      </c>
      <c r="AM36" s="83"/>
      <c r="AN36" s="83"/>
      <c r="AO36" s="80"/>
      <c r="AP36" s="84"/>
      <c r="AQ36" s="93"/>
      <c r="AR36" s="79"/>
      <c r="AS36" s="79"/>
      <c r="AT36" s="79"/>
      <c r="AU36" s="80"/>
      <c r="AV36" s="80"/>
      <c r="AW36" s="85">
        <f>SUM(B36:AU36)</f>
        <v>21</v>
      </c>
      <c r="AX36" s="86"/>
      <c r="AY36" s="80"/>
      <c r="AZ36" s="84"/>
      <c r="BA36" s="83"/>
      <c r="BB36" s="86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</row>
    <row r="37" spans="1:226" s="88" customFormat="1" ht="12.75" customHeight="1">
      <c r="A37" s="95" t="s">
        <v>49</v>
      </c>
      <c r="B37" s="94"/>
      <c r="C37" s="87"/>
      <c r="D37" s="87"/>
      <c r="E37" s="87"/>
      <c r="F37" s="87"/>
      <c r="G37" s="94"/>
      <c r="H37" s="94"/>
      <c r="I37" s="87"/>
      <c r="J37" s="81"/>
      <c r="K37" s="94"/>
      <c r="L37" s="94"/>
      <c r="M37" s="87"/>
      <c r="N37" s="87"/>
      <c r="O37" s="94"/>
      <c r="P37" s="94"/>
      <c r="Q37" s="87"/>
      <c r="R37" s="81"/>
      <c r="S37" s="87"/>
      <c r="T37" s="94"/>
      <c r="U37" s="84"/>
      <c r="V37" s="84"/>
      <c r="W37" s="84"/>
      <c r="X37" s="84"/>
      <c r="Y37" s="84"/>
      <c r="Z37" s="84">
        <v>1</v>
      </c>
      <c r="AA37" s="84"/>
      <c r="AB37" s="84"/>
      <c r="AC37" s="84"/>
      <c r="AD37" s="84"/>
      <c r="AE37" s="83"/>
      <c r="AF37" s="80"/>
      <c r="AG37" s="80"/>
      <c r="AH37" s="84">
        <v>1</v>
      </c>
      <c r="AI37" s="81"/>
      <c r="AJ37" s="80"/>
      <c r="AK37" s="84"/>
      <c r="AL37" s="83" t="s">
        <v>50</v>
      </c>
      <c r="AM37" s="83"/>
      <c r="AN37" s="83"/>
      <c r="AO37" s="80"/>
      <c r="AP37" s="84"/>
      <c r="AQ37" s="79" t="s">
        <v>44</v>
      </c>
      <c r="AR37" s="87"/>
      <c r="AS37" s="87"/>
      <c r="AT37" s="87"/>
      <c r="AU37" s="94"/>
      <c r="AV37" s="94"/>
      <c r="AW37" s="85">
        <f>SUM(B37:AU37)</f>
        <v>2</v>
      </c>
      <c r="AX37" s="87"/>
      <c r="AY37" s="94"/>
      <c r="AZ37" s="94"/>
      <c r="BA37" s="87"/>
      <c r="BB37" s="81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</row>
    <row r="38" spans="1:54" ht="3.75" customHeight="1">
      <c r="A38" s="71"/>
      <c r="B38" s="71"/>
      <c r="C38" s="72"/>
      <c r="D38" s="73"/>
      <c r="E38" s="73"/>
      <c r="F38" s="73"/>
      <c r="G38" s="71"/>
      <c r="H38" s="71"/>
      <c r="I38" s="72"/>
      <c r="J38" s="72"/>
      <c r="K38" s="71"/>
      <c r="L38" s="71"/>
      <c r="M38" s="72"/>
      <c r="N38" s="73"/>
      <c r="O38" s="71"/>
      <c r="P38" s="71"/>
      <c r="Q38" s="72"/>
      <c r="R38" s="72"/>
      <c r="S38" s="72"/>
      <c r="T38" s="71"/>
      <c r="U38" s="71"/>
      <c r="V38" s="72"/>
      <c r="W38" s="73"/>
      <c r="X38" s="71"/>
      <c r="Y38" s="71"/>
      <c r="Z38" s="72"/>
      <c r="AA38" s="72"/>
      <c r="AB38" s="71"/>
      <c r="AC38" s="71"/>
      <c r="AD38" s="72"/>
      <c r="AE38" s="73"/>
      <c r="AF38" s="71"/>
      <c r="AG38" s="71"/>
      <c r="AH38" s="73"/>
      <c r="AI38" s="73"/>
      <c r="AJ38" s="71"/>
      <c r="AK38" s="71"/>
      <c r="AL38" s="72"/>
      <c r="AM38" s="72"/>
      <c r="AN38" s="72"/>
      <c r="AO38" s="71"/>
      <c r="AP38" s="71"/>
      <c r="AQ38" s="72"/>
      <c r="AR38" s="73"/>
      <c r="AS38" s="73"/>
      <c r="AT38" s="73"/>
      <c r="AU38" s="71"/>
      <c r="AV38" s="71"/>
      <c r="AW38" s="72"/>
      <c r="AX38" s="73"/>
      <c r="AY38" s="71"/>
      <c r="AZ38" s="71"/>
      <c r="BA38" s="72"/>
      <c r="BB38" s="72"/>
    </row>
    <row r="39" spans="1:61" ht="9.75" customHeight="1">
      <c r="A39" s="118" t="s">
        <v>14</v>
      </c>
      <c r="B39" s="118"/>
      <c r="C39" s="118"/>
      <c r="D39" s="118"/>
      <c r="E39" s="118"/>
      <c r="F39" s="118"/>
      <c r="G39" s="135" t="s">
        <v>15</v>
      </c>
      <c r="H39" s="135"/>
      <c r="I39" s="135"/>
      <c r="J39" s="135"/>
      <c r="K39" s="136" t="s">
        <v>16</v>
      </c>
      <c r="L39" s="136"/>
      <c r="M39" s="136"/>
      <c r="N39" s="136"/>
      <c r="O39" s="135" t="s">
        <v>17</v>
      </c>
      <c r="P39" s="135"/>
      <c r="Q39" s="135"/>
      <c r="R39" s="135"/>
      <c r="S39" s="74"/>
      <c r="T39" s="118" t="s">
        <v>18</v>
      </c>
      <c r="U39" s="118"/>
      <c r="V39" s="118"/>
      <c r="W39" s="118"/>
      <c r="X39" s="119" t="s">
        <v>19</v>
      </c>
      <c r="Y39" s="119"/>
      <c r="Z39" s="119"/>
      <c r="AA39" s="119"/>
      <c r="AB39" s="118" t="s">
        <v>20</v>
      </c>
      <c r="AC39" s="118"/>
      <c r="AD39" s="118"/>
      <c r="AE39" s="118"/>
      <c r="AF39" s="119" t="s">
        <v>21</v>
      </c>
      <c r="AG39" s="119"/>
      <c r="AH39" s="119"/>
      <c r="AI39" s="119"/>
      <c r="AU39" s="75"/>
      <c r="AV39" s="75"/>
      <c r="AW39" s="76"/>
      <c r="AX39" s="76"/>
      <c r="AY39" s="118"/>
      <c r="AZ39" s="118"/>
      <c r="BA39" s="118"/>
      <c r="BB39" s="118"/>
      <c r="BC39" s="118"/>
      <c r="BD39" s="119"/>
      <c r="BE39" s="119"/>
      <c r="BF39" s="119"/>
      <c r="BG39" s="119"/>
      <c r="BH39" s="119"/>
      <c r="BI39" s="119"/>
    </row>
    <row r="40" spans="1:54" ht="9.75" customHeight="1">
      <c r="A40" s="118" t="s">
        <v>22</v>
      </c>
      <c r="B40" s="118"/>
      <c r="C40" s="118"/>
      <c r="D40" s="118"/>
      <c r="E40" s="118"/>
      <c r="F40" s="118"/>
      <c r="G40" s="135" t="s">
        <v>23</v>
      </c>
      <c r="H40" s="135"/>
      <c r="I40" s="135"/>
      <c r="J40" s="135"/>
      <c r="K40" s="118" t="s">
        <v>24</v>
      </c>
      <c r="L40" s="118"/>
      <c r="M40" s="118"/>
      <c r="N40" s="118"/>
      <c r="O40" s="135" t="s">
        <v>25</v>
      </c>
      <c r="P40" s="135"/>
      <c r="Q40" s="135"/>
      <c r="R40" s="135"/>
      <c r="S40" s="74"/>
      <c r="T40" s="118" t="s">
        <v>26</v>
      </c>
      <c r="U40" s="118"/>
      <c r="V40" s="118"/>
      <c r="W40" s="118"/>
      <c r="X40" s="119" t="s">
        <v>27</v>
      </c>
      <c r="Y40" s="119"/>
      <c r="Z40" s="119"/>
      <c r="AA40" s="119"/>
      <c r="AB40" s="118" t="s">
        <v>28</v>
      </c>
      <c r="AC40" s="118"/>
      <c r="AD40" s="118"/>
      <c r="AE40" s="118"/>
      <c r="AF40" s="119" t="s">
        <v>29</v>
      </c>
      <c r="AG40" s="119"/>
      <c r="AH40" s="119"/>
      <c r="AI40" s="119"/>
      <c r="AJ40" s="77"/>
      <c r="AK40" s="77"/>
      <c r="AL40" s="78"/>
      <c r="AM40" s="78"/>
      <c r="AN40" s="78"/>
      <c r="AO40" s="77"/>
      <c r="AP40" s="77"/>
      <c r="AQ40" s="76"/>
      <c r="AR40" s="76"/>
      <c r="AS40" s="76"/>
      <c r="AT40" s="76"/>
      <c r="AU40" s="137"/>
      <c r="AV40" s="137"/>
      <c r="AW40" s="137"/>
      <c r="AX40" s="137"/>
      <c r="AY40" s="137"/>
      <c r="AZ40" s="137"/>
      <c r="BA40" s="137"/>
      <c r="BB40" s="137"/>
    </row>
    <row r="41" spans="1:54" ht="9.75" customHeight="1">
      <c r="A41" s="118" t="s">
        <v>30</v>
      </c>
      <c r="B41" s="118"/>
      <c r="C41" s="118"/>
      <c r="D41" s="118"/>
      <c r="E41" s="118"/>
      <c r="F41" s="118"/>
      <c r="G41" s="135" t="s">
        <v>31</v>
      </c>
      <c r="H41" s="135"/>
      <c r="I41" s="135"/>
      <c r="J41" s="135"/>
      <c r="K41" s="118" t="s">
        <v>32</v>
      </c>
      <c r="L41" s="118"/>
      <c r="M41" s="118"/>
      <c r="N41" s="118"/>
      <c r="O41" s="135" t="s">
        <v>33</v>
      </c>
      <c r="P41" s="135"/>
      <c r="Q41" s="135"/>
      <c r="R41" s="135"/>
      <c r="S41" s="74"/>
      <c r="T41" s="118" t="s">
        <v>34</v>
      </c>
      <c r="U41" s="118"/>
      <c r="V41" s="118"/>
      <c r="W41" s="118"/>
      <c r="X41" s="119" t="s">
        <v>35</v>
      </c>
      <c r="Y41" s="119"/>
      <c r="Z41" s="119"/>
      <c r="AA41" s="119"/>
      <c r="AB41" s="118"/>
      <c r="AC41" s="118"/>
      <c r="AD41" s="118"/>
      <c r="AE41" s="118"/>
      <c r="AF41" s="119"/>
      <c r="AG41" s="119"/>
      <c r="AH41" s="119"/>
      <c r="AI41" s="119"/>
      <c r="AJ41" s="77"/>
      <c r="AK41" s="77"/>
      <c r="AL41" s="78"/>
      <c r="AM41" s="78"/>
      <c r="AN41" s="78"/>
      <c r="AO41" s="77"/>
      <c r="AP41" s="77"/>
      <c r="AQ41" s="76"/>
      <c r="AR41" s="76"/>
      <c r="AS41" s="76"/>
      <c r="AT41" s="76"/>
      <c r="AU41" s="137"/>
      <c r="AV41" s="137"/>
      <c r="AW41" s="137"/>
      <c r="AX41" s="137"/>
      <c r="AY41" s="137"/>
      <c r="AZ41" s="137"/>
      <c r="BA41" s="137"/>
      <c r="BB41" s="137"/>
    </row>
  </sheetData>
  <sheetProtection selectLockedCells="1" selectUnlockedCells="1"/>
  <mergeCells count="281">
    <mergeCell ref="Z7:AA7"/>
    <mergeCell ref="A3:F3"/>
    <mergeCell ref="G3:J3"/>
    <mergeCell ref="K3:N3"/>
    <mergeCell ref="O3:R3"/>
    <mergeCell ref="T3:W3"/>
    <mergeCell ref="X3:AA3"/>
    <mergeCell ref="C4:F4"/>
    <mergeCell ref="I4:J4"/>
    <mergeCell ref="Q4:R4"/>
    <mergeCell ref="AB3:AE3"/>
    <mergeCell ref="AF3:AI3"/>
    <mergeCell ref="AJ3:AN3"/>
    <mergeCell ref="AO3:AT3"/>
    <mergeCell ref="AU3:AX3"/>
    <mergeCell ref="AY3:BB3"/>
    <mergeCell ref="Z4:AA4"/>
    <mergeCell ref="AD4:AE4"/>
    <mergeCell ref="AH4:AI4"/>
    <mergeCell ref="AL4:AM4"/>
    <mergeCell ref="AQ4:AT4"/>
    <mergeCell ref="AW4:AX4"/>
    <mergeCell ref="C5:F5"/>
    <mergeCell ref="I5:J5"/>
    <mergeCell ref="Q5:R5"/>
    <mergeCell ref="Z5:AA5"/>
    <mergeCell ref="AD5:AE5"/>
    <mergeCell ref="AH5:AI5"/>
    <mergeCell ref="AL5:AN5"/>
    <mergeCell ref="AQ5:AT5"/>
    <mergeCell ref="AW5:AX5"/>
    <mergeCell ref="C6:F6"/>
    <mergeCell ref="I6:J6"/>
    <mergeCell ref="Q6:R6"/>
    <mergeCell ref="V6:W6"/>
    <mergeCell ref="Z6:AA6"/>
    <mergeCell ref="AD6:AE6"/>
    <mergeCell ref="AH6:AI6"/>
    <mergeCell ref="AL6:AN6"/>
    <mergeCell ref="AQ6:AT6"/>
    <mergeCell ref="AW6:AX6"/>
    <mergeCell ref="C7:F7"/>
    <mergeCell ref="I7:J7"/>
    <mergeCell ref="Q7:R7"/>
    <mergeCell ref="V7:W7"/>
    <mergeCell ref="AD7:AE7"/>
    <mergeCell ref="AH7:AI7"/>
    <mergeCell ref="AL7:AN7"/>
    <mergeCell ref="AQ7:AT7"/>
    <mergeCell ref="AW7:AX7"/>
    <mergeCell ref="C8:F8"/>
    <mergeCell ref="I8:J8"/>
    <mergeCell ref="Q8:R8"/>
    <mergeCell ref="V8:W8"/>
    <mergeCell ref="AD8:AE8"/>
    <mergeCell ref="AH8:AI8"/>
    <mergeCell ref="AL8:AN8"/>
    <mergeCell ref="AQ8:AT8"/>
    <mergeCell ref="AW8:AX8"/>
    <mergeCell ref="C9:F9"/>
    <mergeCell ref="I9:J9"/>
    <mergeCell ref="Q9:R9"/>
    <mergeCell ref="V9:W9"/>
    <mergeCell ref="AD9:AE9"/>
    <mergeCell ref="AH9:AI9"/>
    <mergeCell ref="AL9:AN9"/>
    <mergeCell ref="AQ9:AT9"/>
    <mergeCell ref="AW9:AX9"/>
    <mergeCell ref="C10:F10"/>
    <mergeCell ref="I10:J10"/>
    <mergeCell ref="M10:N10"/>
    <mergeCell ref="Q10:R10"/>
    <mergeCell ref="V10:W10"/>
    <mergeCell ref="AD10:AE10"/>
    <mergeCell ref="AH10:AI10"/>
    <mergeCell ref="AL10:AN10"/>
    <mergeCell ref="AQ10:AT10"/>
    <mergeCell ref="AW10:AX10"/>
    <mergeCell ref="C11:F11"/>
    <mergeCell ref="I11:J11"/>
    <mergeCell ref="M11:N11"/>
    <mergeCell ref="Q11:R11"/>
    <mergeCell ref="V11:W11"/>
    <mergeCell ref="AD11:AE11"/>
    <mergeCell ref="AL11:AN11"/>
    <mergeCell ref="AQ11:AT11"/>
    <mergeCell ref="C12:F12"/>
    <mergeCell ref="I12:J12"/>
    <mergeCell ref="M12:N12"/>
    <mergeCell ref="Q12:R12"/>
    <mergeCell ref="V12:W12"/>
    <mergeCell ref="AD12:AE12"/>
    <mergeCell ref="AL12:AN12"/>
    <mergeCell ref="AQ12:AT12"/>
    <mergeCell ref="C13:F13"/>
    <mergeCell ref="I13:J13"/>
    <mergeCell ref="M13:N13"/>
    <mergeCell ref="Q13:R13"/>
    <mergeCell ref="V13:W13"/>
    <mergeCell ref="AD13:AE13"/>
    <mergeCell ref="AL13:AN13"/>
    <mergeCell ref="AQ13:AT13"/>
    <mergeCell ref="C14:F14"/>
    <mergeCell ref="I14:J14"/>
    <mergeCell ref="M14:N14"/>
    <mergeCell ref="Q14:R14"/>
    <mergeCell ref="V14:W14"/>
    <mergeCell ref="AD14:AE14"/>
    <mergeCell ref="AL14:AN14"/>
    <mergeCell ref="AQ14:AT14"/>
    <mergeCell ref="C15:F15"/>
    <mergeCell ref="I15:J15"/>
    <mergeCell ref="M15:N15"/>
    <mergeCell ref="Q15:R15"/>
    <mergeCell ref="V15:W15"/>
    <mergeCell ref="AD15:AE15"/>
    <mergeCell ref="AL15:AN15"/>
    <mergeCell ref="AQ15:AT15"/>
    <mergeCell ref="C16:F16"/>
    <mergeCell ref="I16:J16"/>
    <mergeCell ref="M16:N16"/>
    <mergeCell ref="Q16:R16"/>
    <mergeCell ref="V16:W16"/>
    <mergeCell ref="AD16:AE16"/>
    <mergeCell ref="AL16:AN16"/>
    <mergeCell ref="AQ16:AT16"/>
    <mergeCell ref="AL18:AN18"/>
    <mergeCell ref="C17:F17"/>
    <mergeCell ref="I17:J17"/>
    <mergeCell ref="M17:N17"/>
    <mergeCell ref="Q17:R17"/>
    <mergeCell ref="V17:W17"/>
    <mergeCell ref="AD17:AE17"/>
    <mergeCell ref="AH18:AI18"/>
    <mergeCell ref="AL19:AN19"/>
    <mergeCell ref="AQ19:AT19"/>
    <mergeCell ref="AL17:AN17"/>
    <mergeCell ref="AQ17:AT17"/>
    <mergeCell ref="C18:F18"/>
    <mergeCell ref="I18:J18"/>
    <mergeCell ref="M18:N18"/>
    <mergeCell ref="Q18:R18"/>
    <mergeCell ref="V18:W18"/>
    <mergeCell ref="AD18:AE18"/>
    <mergeCell ref="M20:N20"/>
    <mergeCell ref="V20:W20"/>
    <mergeCell ref="AD20:AE20"/>
    <mergeCell ref="AL20:AN20"/>
    <mergeCell ref="AQ18:AT18"/>
    <mergeCell ref="C19:F19"/>
    <mergeCell ref="I19:J19"/>
    <mergeCell ref="M19:N19"/>
    <mergeCell ref="Q19:R19"/>
    <mergeCell ref="V19:W19"/>
    <mergeCell ref="AQ22:AT22"/>
    <mergeCell ref="AQ20:AT20"/>
    <mergeCell ref="C21:F21"/>
    <mergeCell ref="I21:J21"/>
    <mergeCell ref="M21:N21"/>
    <mergeCell ref="V21:W21"/>
    <mergeCell ref="AD21:AE21"/>
    <mergeCell ref="AQ21:AT21"/>
    <mergeCell ref="C20:F20"/>
    <mergeCell ref="I20:J20"/>
    <mergeCell ref="V23:W23"/>
    <mergeCell ref="AD23:AE23"/>
    <mergeCell ref="C22:F22"/>
    <mergeCell ref="I22:J22"/>
    <mergeCell ref="M22:N22"/>
    <mergeCell ref="V22:W22"/>
    <mergeCell ref="AD22:AE22"/>
    <mergeCell ref="AQ23:AT23"/>
    <mergeCell ref="C24:F24"/>
    <mergeCell ref="I24:J24"/>
    <mergeCell ref="M24:N24"/>
    <mergeCell ref="V24:W24"/>
    <mergeCell ref="AD24:AE24"/>
    <mergeCell ref="AQ24:AT24"/>
    <mergeCell ref="C23:F23"/>
    <mergeCell ref="I23:J23"/>
    <mergeCell ref="M23:N23"/>
    <mergeCell ref="AL26:AN26"/>
    <mergeCell ref="AQ26:AT26"/>
    <mergeCell ref="I25:J25"/>
    <mergeCell ref="C25:F25"/>
    <mergeCell ref="M25:N25"/>
    <mergeCell ref="V25:W25"/>
    <mergeCell ref="AD25:AE25"/>
    <mergeCell ref="AL25:AN25"/>
    <mergeCell ref="AQ28:AT28"/>
    <mergeCell ref="C27:F27"/>
    <mergeCell ref="M27:N27"/>
    <mergeCell ref="V27:W27"/>
    <mergeCell ref="AD27:AE27"/>
    <mergeCell ref="AQ25:AT25"/>
    <mergeCell ref="C26:F26"/>
    <mergeCell ref="M26:N26"/>
    <mergeCell ref="V26:W26"/>
    <mergeCell ref="AD26:AE26"/>
    <mergeCell ref="M29:N29"/>
    <mergeCell ref="V29:W29"/>
    <mergeCell ref="AD29:AE29"/>
    <mergeCell ref="AL27:AN27"/>
    <mergeCell ref="AQ27:AT27"/>
    <mergeCell ref="C28:F28"/>
    <mergeCell ref="M28:N28"/>
    <mergeCell ref="V28:W28"/>
    <mergeCell ref="AD28:AE28"/>
    <mergeCell ref="AL28:AN28"/>
    <mergeCell ref="AL29:AN29"/>
    <mergeCell ref="AQ29:AT29"/>
    <mergeCell ref="C30:F30"/>
    <mergeCell ref="M30:N30"/>
    <mergeCell ref="V30:W30"/>
    <mergeCell ref="Z30:AA30"/>
    <mergeCell ref="AD30:AE30"/>
    <mergeCell ref="AL30:AN30"/>
    <mergeCell ref="AQ30:AT30"/>
    <mergeCell ref="C29:F29"/>
    <mergeCell ref="AQ31:AT31"/>
    <mergeCell ref="C32:F32"/>
    <mergeCell ref="M32:N32"/>
    <mergeCell ref="V32:W32"/>
    <mergeCell ref="AD32:AE32"/>
    <mergeCell ref="AL32:AN32"/>
    <mergeCell ref="AQ32:AT32"/>
    <mergeCell ref="C31:F31"/>
    <mergeCell ref="M31:N31"/>
    <mergeCell ref="V31:W31"/>
    <mergeCell ref="M33:N33"/>
    <mergeCell ref="V33:W33"/>
    <mergeCell ref="AD33:AE33"/>
    <mergeCell ref="AL33:AN33"/>
    <mergeCell ref="AL31:AN31"/>
    <mergeCell ref="Z31:AA31"/>
    <mergeCell ref="AD31:AE31"/>
    <mergeCell ref="AF40:AI40"/>
    <mergeCell ref="A34:F34"/>
    <mergeCell ref="K34:N34"/>
    <mergeCell ref="V34:W34"/>
    <mergeCell ref="AD34:AE34"/>
    <mergeCell ref="AF34:AI34"/>
    <mergeCell ref="O39:R39"/>
    <mergeCell ref="T39:W39"/>
    <mergeCell ref="X39:AA39"/>
    <mergeCell ref="AQ33:AT33"/>
    <mergeCell ref="AO34:AT34"/>
    <mergeCell ref="AF39:AI39"/>
    <mergeCell ref="AB39:AE39"/>
    <mergeCell ref="AL34:AN34"/>
    <mergeCell ref="AY39:BC39"/>
    <mergeCell ref="BD39:BI39"/>
    <mergeCell ref="A40:F40"/>
    <mergeCell ref="G40:J40"/>
    <mergeCell ref="K40:N40"/>
    <mergeCell ref="O40:R40"/>
    <mergeCell ref="T40:W40"/>
    <mergeCell ref="X40:AA40"/>
    <mergeCell ref="A39:F39"/>
    <mergeCell ref="AU40:BB41"/>
    <mergeCell ref="AB40:AE40"/>
    <mergeCell ref="AD19:AE19"/>
    <mergeCell ref="A41:F41"/>
    <mergeCell ref="G41:J41"/>
    <mergeCell ref="K41:N41"/>
    <mergeCell ref="O41:R41"/>
    <mergeCell ref="T41:W41"/>
    <mergeCell ref="X41:AA41"/>
    <mergeCell ref="G39:J39"/>
    <mergeCell ref="K39:N39"/>
    <mergeCell ref="C33:F33"/>
    <mergeCell ref="AH11:AI11"/>
    <mergeCell ref="AW1:AY1"/>
    <mergeCell ref="AZ1:BB1"/>
    <mergeCell ref="L1:AV1"/>
    <mergeCell ref="AB41:AE41"/>
    <mergeCell ref="AF41:AI41"/>
    <mergeCell ref="AH15:AI15"/>
    <mergeCell ref="Z11:AA11"/>
    <mergeCell ref="X32:AA34"/>
    <mergeCell ref="Z14:AA14"/>
  </mergeCells>
  <printOptions horizontalCentered="1" verticalCentered="1"/>
  <pageMargins left="0.25" right="0.25" top="0.75" bottom="0.75" header="0.3" footer="0.3"/>
  <pageSetup firstPageNumber="1" useFirstPageNumber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</dc:creator>
  <cp:keywords/>
  <dc:description/>
  <cp:lastModifiedBy>Estelle Maillet</cp:lastModifiedBy>
  <cp:lastPrinted>2023-05-09T13:17:18Z</cp:lastPrinted>
  <dcterms:created xsi:type="dcterms:W3CDTF">2022-05-24T16:04:38Z</dcterms:created>
  <dcterms:modified xsi:type="dcterms:W3CDTF">2023-05-17T17:21:00Z</dcterms:modified>
  <cp:category/>
  <cp:version/>
  <cp:contentType/>
  <cp:contentStatus/>
</cp:coreProperties>
</file>